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0395" windowHeight="4875"/>
  </bookViews>
  <sheets>
    <sheet name="GGI" sheetId="1" r:id="rId1"/>
  </sheets>
  <calcPr calcId="125725"/>
</workbook>
</file>

<file path=xl/calcChain.xml><?xml version="1.0" encoding="utf-8"?>
<calcChain xmlns="http://schemas.openxmlformats.org/spreadsheetml/2006/main">
  <c r="B25" i="1"/>
  <c r="B23"/>
  <c r="B22"/>
  <c r="B21"/>
  <c r="B20"/>
  <c r="B19"/>
</calcChain>
</file>

<file path=xl/sharedStrings.xml><?xml version="1.0" encoding="utf-8"?>
<sst xmlns="http://schemas.openxmlformats.org/spreadsheetml/2006/main" count="22" uniqueCount="17">
  <si>
    <t>IDH</t>
  </si>
  <si>
    <t>Esperanza de vida al nacer</t>
  </si>
  <si>
    <t>Años de educación promedio</t>
  </si>
  <si>
    <t>Años esperados de instrucción</t>
  </si>
  <si>
    <t>PIB per cápita  (PPA en US$)</t>
  </si>
  <si>
    <t>Índice de esperanza de vida</t>
  </si>
  <si>
    <t>Índice combinado de educación</t>
  </si>
  <si>
    <t>Índice de ingresos</t>
  </si>
  <si>
    <t>Índices</t>
  </si>
  <si>
    <t>Índice de años de educación promedio</t>
  </si>
  <si>
    <t>Índice de años esperados de instrucción</t>
  </si>
  <si>
    <t>Valores</t>
  </si>
  <si>
    <t>Cálculo de IDH</t>
  </si>
  <si>
    <t>Dimensiones</t>
  </si>
  <si>
    <t>Valor Máximo</t>
  </si>
  <si>
    <t>Valor Mínimo</t>
  </si>
  <si>
    <t>Ejemplo: Noruega</t>
  </si>
</sst>
</file>

<file path=xl/styles.xml><?xml version="1.0" encoding="utf-8"?>
<styleSheet xmlns="http://schemas.openxmlformats.org/spreadsheetml/2006/main">
  <numFmts count="1">
    <numFmt numFmtId="164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 applyBorder="1"/>
    <xf numFmtId="0" fontId="2" fillId="0" borderId="13" xfId="0" applyFont="1" applyBorder="1"/>
    <xf numFmtId="0" fontId="0" fillId="0" borderId="13" xfId="0" applyBorder="1"/>
    <xf numFmtId="164" fontId="1" fillId="0" borderId="12" xfId="0" applyNumberFormat="1" applyFont="1" applyBorder="1"/>
    <xf numFmtId="164" fontId="0" fillId="0" borderId="2" xfId="0" applyNumberFormat="1" applyBorder="1"/>
    <xf numFmtId="164" fontId="0" fillId="0" borderId="4" xfId="0" applyNumberFormat="1" applyBorder="1"/>
    <xf numFmtId="164" fontId="0" fillId="0" borderId="6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Normal="100" workbookViewId="0">
      <selection activeCell="A10" sqref="A10"/>
    </sheetView>
  </sheetViews>
  <sheetFormatPr baseColWidth="10" defaultRowHeight="15"/>
  <cols>
    <col min="1" max="1" width="37.7109375" customWidth="1"/>
    <col min="2" max="2" width="15.5703125" customWidth="1"/>
    <col min="3" max="3" width="15.28515625" customWidth="1"/>
  </cols>
  <sheetData>
    <row r="1" spans="1:3" ht="21.75" thickBot="1">
      <c r="A1" s="15" t="s">
        <v>12</v>
      </c>
      <c r="B1" s="16"/>
      <c r="C1" s="16"/>
    </row>
    <row r="3" spans="1:3">
      <c r="A3" s="10" t="s">
        <v>13</v>
      </c>
      <c r="B3" s="11" t="s">
        <v>14</v>
      </c>
      <c r="C3" s="12" t="s">
        <v>15</v>
      </c>
    </row>
    <row r="4" spans="1:3">
      <c r="A4" s="2" t="s">
        <v>1</v>
      </c>
      <c r="B4" s="8">
        <v>83.2</v>
      </c>
      <c r="C4" s="5">
        <v>20</v>
      </c>
    </row>
    <row r="5" spans="1:3">
      <c r="A5" s="4" t="s">
        <v>2</v>
      </c>
      <c r="B5" s="8">
        <v>13.2</v>
      </c>
      <c r="C5" s="5">
        <v>0</v>
      </c>
    </row>
    <row r="6" spans="1:3">
      <c r="A6" s="4" t="s">
        <v>3</v>
      </c>
      <c r="B6" s="8">
        <v>20.6</v>
      </c>
      <c r="C6" s="5">
        <v>0</v>
      </c>
    </row>
    <row r="7" spans="1:3">
      <c r="A7" s="4" t="s">
        <v>6</v>
      </c>
      <c r="B7" s="8">
        <v>0.95099999999999996</v>
      </c>
      <c r="C7" s="5">
        <v>0</v>
      </c>
    </row>
    <row r="8" spans="1:3">
      <c r="A8" s="6" t="s">
        <v>4</v>
      </c>
      <c r="B8" s="9">
        <v>108211</v>
      </c>
      <c r="C8" s="7">
        <v>163</v>
      </c>
    </row>
    <row r="10" spans="1:3">
      <c r="A10" s="1" t="s">
        <v>16</v>
      </c>
    </row>
    <row r="12" spans="1:3">
      <c r="A12" s="14" t="s">
        <v>11</v>
      </c>
      <c r="B12" s="8"/>
    </row>
    <row r="13" spans="1:3">
      <c r="A13" s="2" t="s">
        <v>1</v>
      </c>
      <c r="B13" s="3">
        <v>81.2</v>
      </c>
    </row>
    <row r="14" spans="1:3">
      <c r="A14" s="4" t="s">
        <v>2</v>
      </c>
      <c r="B14" s="5">
        <v>12.6</v>
      </c>
    </row>
    <row r="15" spans="1:3">
      <c r="A15" s="4" t="s">
        <v>3</v>
      </c>
      <c r="B15" s="5">
        <v>17.3</v>
      </c>
    </row>
    <row r="16" spans="1:3">
      <c r="A16" s="6" t="s">
        <v>4</v>
      </c>
      <c r="B16" s="7">
        <v>58809.5</v>
      </c>
    </row>
    <row r="18" spans="1:2">
      <c r="A18" s="1" t="s">
        <v>8</v>
      </c>
    </row>
    <row r="19" spans="1:2">
      <c r="A19" s="2" t="s">
        <v>5</v>
      </c>
      <c r="B19" s="18">
        <f>(B13-C4)/(B4-C4)</f>
        <v>0.96835443037974689</v>
      </c>
    </row>
    <row r="20" spans="1:2">
      <c r="A20" s="4" t="s">
        <v>9</v>
      </c>
      <c r="B20" s="19">
        <f>B14/B5</f>
        <v>0.95454545454545459</v>
      </c>
    </row>
    <row r="21" spans="1:2">
      <c r="A21" s="4" t="s">
        <v>10</v>
      </c>
      <c r="B21" s="19">
        <f>B15/B6</f>
        <v>0.83980582524271841</v>
      </c>
    </row>
    <row r="22" spans="1:2">
      <c r="A22" s="4" t="s">
        <v>6</v>
      </c>
      <c r="B22" s="19">
        <f>(SQRT(B20*B21))/B7</f>
        <v>0.94147161642321808</v>
      </c>
    </row>
    <row r="23" spans="1:2">
      <c r="A23" s="6" t="s">
        <v>7</v>
      </c>
      <c r="B23" s="20">
        <f>LN(B16)/LN(B8)</f>
        <v>0.9473957794813197</v>
      </c>
    </row>
    <row r="24" spans="1:2" ht="15.75" thickBot="1"/>
    <row r="25" spans="1:2" ht="15.75" thickBot="1">
      <c r="A25" s="13" t="s">
        <v>0</v>
      </c>
      <c r="B25" s="17">
        <f>POWER(B19*B22*B23,1/3)</f>
        <v>0.95233776574152029</v>
      </c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GGI</vt:lpstr>
    </vt:vector>
  </TitlesOfParts>
  <Company>UPV/EHU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ALUMNO</dc:creator>
  <cp:lastModifiedBy>Itziar</cp:lastModifiedBy>
  <dcterms:created xsi:type="dcterms:W3CDTF">2010-12-17T16:01:58Z</dcterms:created>
  <dcterms:modified xsi:type="dcterms:W3CDTF">2017-05-14T21:06:39Z</dcterms:modified>
</cp:coreProperties>
</file>