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3980" windowHeight="9090" activeTab="0"/>
  </bookViews>
  <sheets>
    <sheet name="Ariketa 1" sheetId="1" r:id="rId1"/>
    <sheet name="Ariketa 2" sheetId="2" r:id="rId2"/>
  </sheets>
  <definedNames/>
  <calcPr fullCalcOnLoad="1"/>
</workbook>
</file>

<file path=xl/comments1.xml><?xml version="1.0" encoding="utf-8"?>
<comments xmlns="http://schemas.openxmlformats.org/spreadsheetml/2006/main">
  <authors>
    <author>Itziar</author>
  </authors>
  <commentList>
    <comment ref="A17" authorId="0">
      <text>
        <r>
          <rPr>
            <b/>
            <sz val="8"/>
            <rFont val="Tahoma"/>
            <family val="0"/>
          </rPr>
          <t>Kasu honetan, suposatzen dugu B gizarteak A-ren egitura demografikoa duela.</t>
        </r>
      </text>
    </comment>
    <comment ref="A30" authorId="0">
      <text>
        <r>
          <rPr>
            <b/>
            <sz val="8"/>
            <rFont val="Tahoma"/>
            <family val="0"/>
          </rPr>
          <t>Kasu honetan, suposatzen dugu erreferentziako populazioa A+B da</t>
        </r>
      </text>
    </comment>
    <comment ref="G17" authorId="0">
      <text>
        <r>
          <rPr>
            <b/>
            <sz val="8"/>
            <rFont val="Tahoma"/>
            <family val="0"/>
          </rPr>
          <t>Kasu honetan, suposatzen dugu B gizarteak A-ren egitura demografikoa duela.</t>
        </r>
      </text>
    </comment>
  </commentList>
</comments>
</file>

<file path=xl/sharedStrings.xml><?xml version="1.0" encoding="utf-8"?>
<sst xmlns="http://schemas.openxmlformats.org/spreadsheetml/2006/main" count="123" uniqueCount="57">
  <si>
    <t>Adin taldeak</t>
  </si>
  <si>
    <t>A lurraldea</t>
  </si>
  <si>
    <t>B lurraldea</t>
  </si>
  <si>
    <t>0-14</t>
  </si>
  <si>
    <t>15-64</t>
  </si>
  <si>
    <t>65 eta gehiago</t>
  </si>
  <si>
    <t>Guztira</t>
  </si>
  <si>
    <t>A hilkortasun tasa espezifikoa</t>
  </si>
  <si>
    <t>B hilkortasun tasa espezifikoa</t>
  </si>
  <si>
    <t>Hilkortasun tasa estandarra B</t>
  </si>
  <si>
    <t>Hilkortasun tasa gordina</t>
  </si>
  <si>
    <t>A lurraldean</t>
  </si>
  <si>
    <t>B lurraldean</t>
  </si>
  <si>
    <t>Populazioa</t>
  </si>
  <si>
    <t xml:space="preserve">0-4 </t>
  </si>
  <si>
    <t xml:space="preserve">20-29 </t>
  </si>
  <si>
    <t xml:space="preserve">30-39 </t>
  </si>
  <si>
    <t xml:space="preserve">40-49 </t>
  </si>
  <si>
    <t xml:space="preserve">50-59 </t>
  </si>
  <si>
    <t xml:space="preserve">60-69 </t>
  </si>
  <si>
    <t xml:space="preserve">70-79 </t>
  </si>
  <si>
    <t xml:space="preserve">80-89 </t>
  </si>
  <si>
    <t xml:space="preserve"> Osora </t>
  </si>
  <si>
    <t>5-9</t>
  </si>
  <si>
    <t>10-19</t>
  </si>
  <si>
    <t xml:space="preserve">Adina </t>
  </si>
  <si>
    <t xml:space="preserve">Heriotzak </t>
  </si>
  <si>
    <t xml:space="preserve">Heriotza </t>
  </si>
  <si>
    <t>H.t. (1000 biz.)</t>
  </si>
  <si>
    <t xml:space="preserve">≥ 90  </t>
  </si>
  <si>
    <t>H.t.  (1000 biz.)</t>
  </si>
  <si>
    <t>Heriotzak egitura honekin</t>
  </si>
  <si>
    <t>B hilkortasun tasa estandarra</t>
  </si>
  <si>
    <t>Hilkortasun tasa estandarrak beste modu batean</t>
  </si>
  <si>
    <t>Populazio tipoa</t>
  </si>
  <si>
    <t>A lurraldeko heriotzak</t>
  </si>
  <si>
    <t>B lurraldeko heriotzak</t>
  </si>
  <si>
    <t>HILKORTASUN TASA ESTANDARRA</t>
  </si>
  <si>
    <t>Hilkortasun tasa estandarra A</t>
  </si>
  <si>
    <t>A hilkortasun tasa estandarra</t>
  </si>
  <si>
    <t>Lurralde A</t>
  </si>
  <si>
    <t>Lurralde B</t>
  </si>
  <si>
    <t>Hilkortasun Tasa Estandarra</t>
  </si>
  <si>
    <r>
      <t>P</t>
    </r>
    <r>
      <rPr>
        <b/>
        <vertAlign val="subscript"/>
        <sz val="12"/>
        <rFont val="Calibri"/>
        <family val="2"/>
      </rPr>
      <t>t/06/30</t>
    </r>
  </si>
  <si>
    <r>
      <t>H</t>
    </r>
    <r>
      <rPr>
        <b/>
        <vertAlign val="subscript"/>
        <sz val="12"/>
        <rFont val="Calibri"/>
        <family val="2"/>
      </rPr>
      <t>t</t>
    </r>
  </si>
  <si>
    <t>HTE A</t>
  </si>
  <si>
    <t>HTE B</t>
  </si>
  <si>
    <t>A Adin-egitura</t>
  </si>
  <si>
    <t>B HTE</t>
  </si>
  <si>
    <t>B Heriotzen kopurua</t>
  </si>
  <si>
    <t>HTEstandarra B</t>
  </si>
  <si>
    <t>B Adin-egitura</t>
  </si>
  <si>
    <t>A HTE</t>
  </si>
  <si>
    <t>A Heriotzen kopurua</t>
  </si>
  <si>
    <t>HTEstandarra A</t>
  </si>
  <si>
    <t>HTG B</t>
  </si>
  <si>
    <t>HTG A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</si>
</sst>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"/>
    <numFmt numFmtId="169" formatCode="#,##0.0"/>
    <numFmt numFmtId="170" formatCode="0.0000"/>
    <numFmt numFmtId="171" formatCode="0.00000"/>
    <numFmt numFmtId="172" formatCode="0.000"/>
    <numFmt numFmtId="173" formatCode="0.00000000"/>
    <numFmt numFmtId="174" formatCode="0.0000000"/>
    <numFmt numFmtId="175" formatCode="0.000000"/>
  </numFmts>
  <fonts count="4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ahoma"/>
      <family val="0"/>
    </font>
    <font>
      <b/>
      <vertAlign val="subscript"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33" borderId="10" xfId="0" applyFont="1" applyFill="1" applyBorder="1" applyAlignment="1">
      <alignment wrapText="1"/>
    </xf>
    <xf numFmtId="0" fontId="25" fillId="33" borderId="10" xfId="0" applyFont="1" applyFill="1" applyBorder="1" applyAlignment="1">
      <alignment horizontal="center" wrapText="1"/>
    </xf>
    <xf numFmtId="3" fontId="26" fillId="33" borderId="10" xfId="0" applyNumberFormat="1" applyFont="1" applyFill="1" applyBorder="1" applyAlignment="1">
      <alignment horizontal="center" wrapText="1"/>
    </xf>
    <xf numFmtId="169" fontId="26" fillId="33" borderId="10" xfId="0" applyNumberFormat="1" applyFont="1" applyFill="1" applyBorder="1" applyAlignment="1">
      <alignment horizontal="center" wrapText="1"/>
    </xf>
    <xf numFmtId="49" fontId="25" fillId="33" borderId="10" xfId="0" applyNumberFormat="1" applyFont="1" applyFill="1" applyBorder="1" applyAlignment="1">
      <alignment wrapText="1"/>
    </xf>
    <xf numFmtId="0" fontId="23" fillId="0" borderId="10" xfId="0" applyFont="1" applyBorder="1" applyAlignment="1">
      <alignment wrapText="1"/>
    </xf>
    <xf numFmtId="49" fontId="23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wrapText="1"/>
    </xf>
    <xf numFmtId="3" fontId="24" fillId="0" borderId="10" xfId="0" applyNumberFormat="1" applyFont="1" applyBorder="1" applyAlignment="1">
      <alignment horizontal="center" wrapText="1"/>
    </xf>
    <xf numFmtId="0" fontId="24" fillId="0" borderId="10" xfId="0" applyFont="1" applyBorder="1" applyAlignment="1">
      <alignment horizontal="center" wrapText="1"/>
    </xf>
    <xf numFmtId="168" fontId="24" fillId="0" borderId="10" xfId="0" applyNumberFormat="1" applyFont="1" applyBorder="1" applyAlignment="1">
      <alignment horizontal="center" wrapText="1"/>
    </xf>
    <xf numFmtId="0" fontId="27" fillId="0" borderId="0" xfId="0" applyFont="1" applyAlignment="1">
      <alignment/>
    </xf>
    <xf numFmtId="3" fontId="24" fillId="0" borderId="10" xfId="0" applyNumberFormat="1" applyFont="1" applyBorder="1" applyAlignment="1">
      <alignment/>
    </xf>
    <xf numFmtId="0" fontId="24" fillId="0" borderId="10" xfId="0" applyFont="1" applyBorder="1" applyAlignment="1">
      <alignment vertical="center" wrapText="1"/>
    </xf>
    <xf numFmtId="3" fontId="24" fillId="0" borderId="10" xfId="0" applyNumberFormat="1" applyFont="1" applyBorder="1" applyAlignment="1">
      <alignment horizontal="center" vertical="center" wrapText="1"/>
    </xf>
    <xf numFmtId="168" fontId="27" fillId="0" borderId="10" xfId="0" applyNumberFormat="1" applyFont="1" applyBorder="1" applyAlignment="1">
      <alignment horizontal="center" vertical="center" wrapText="1"/>
    </xf>
    <xf numFmtId="3" fontId="24" fillId="0" borderId="10" xfId="0" applyNumberFormat="1" applyFont="1" applyBorder="1" applyAlignment="1">
      <alignment vertical="center"/>
    </xf>
    <xf numFmtId="169" fontId="27" fillId="0" borderId="10" xfId="0" applyNumberFormat="1" applyFont="1" applyBorder="1" applyAlignment="1">
      <alignment horizontal="center" vertical="center" wrapText="1"/>
    </xf>
    <xf numFmtId="168" fontId="27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2" fontId="24" fillId="0" borderId="10" xfId="0" applyNumberFormat="1" applyFont="1" applyBorder="1" applyAlignment="1">
      <alignment horizontal="center" wrapText="1"/>
    </xf>
    <xf numFmtId="0" fontId="45" fillId="0" borderId="11" xfId="0" applyFont="1" applyBorder="1" applyAlignment="1">
      <alignment/>
    </xf>
    <xf numFmtId="172" fontId="45" fillId="0" borderId="12" xfId="0" applyNumberFormat="1" applyFont="1" applyBorder="1" applyAlignment="1">
      <alignment/>
    </xf>
    <xf numFmtId="0" fontId="24" fillId="0" borderId="13" xfId="0" applyFont="1" applyBorder="1" applyAlignment="1">
      <alignment/>
    </xf>
    <xf numFmtId="0" fontId="24" fillId="0" borderId="14" xfId="0" applyFont="1" applyBorder="1" applyAlignment="1">
      <alignment/>
    </xf>
    <xf numFmtId="0" fontId="24" fillId="0" borderId="15" xfId="0" applyFont="1" applyBorder="1" applyAlignment="1">
      <alignment/>
    </xf>
    <xf numFmtId="172" fontId="24" fillId="0" borderId="16" xfId="0" applyNumberFormat="1" applyFont="1" applyBorder="1" applyAlignment="1">
      <alignment/>
    </xf>
    <xf numFmtId="3" fontId="24" fillId="0" borderId="0" xfId="0" applyNumberFormat="1" applyFont="1" applyAlignment="1">
      <alignment/>
    </xf>
    <xf numFmtId="172" fontId="24" fillId="0" borderId="12" xfId="0" applyNumberFormat="1" applyFont="1" applyBorder="1" applyAlignment="1">
      <alignment/>
    </xf>
    <xf numFmtId="0" fontId="45" fillId="0" borderId="15" xfId="0" applyFont="1" applyBorder="1" applyAlignment="1">
      <alignment/>
    </xf>
    <xf numFmtId="0" fontId="23" fillId="0" borderId="10" xfId="0" applyFont="1" applyBorder="1" applyAlignment="1">
      <alignment horizontal="center" wrapText="1"/>
    </xf>
    <xf numFmtId="0" fontId="23" fillId="0" borderId="17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19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20.57421875" style="2" customWidth="1"/>
    <col min="2" max="2" width="14.8515625" style="2" customWidth="1"/>
    <col min="3" max="3" width="16.57421875" style="2" customWidth="1"/>
    <col min="4" max="4" width="15.57421875" style="2" customWidth="1"/>
    <col min="5" max="5" width="15.8515625" style="2" customWidth="1"/>
    <col min="6" max="6" width="19.140625" style="2" customWidth="1"/>
    <col min="7" max="7" width="20.421875" style="2" customWidth="1"/>
    <col min="8" max="8" width="11.421875" style="2" customWidth="1"/>
    <col min="9" max="9" width="23.7109375" style="2" customWidth="1"/>
    <col min="10" max="10" width="15.7109375" style="2" customWidth="1"/>
    <col min="11" max="16384" width="11.421875" style="2" customWidth="1"/>
  </cols>
  <sheetData>
    <row r="1" ht="15.75">
      <c r="A1" s="1" t="s">
        <v>42</v>
      </c>
    </row>
    <row r="2" ht="15.75"/>
    <row r="3" spans="1:7" ht="47.25">
      <c r="A3" s="8" t="s">
        <v>0</v>
      </c>
      <c r="B3" s="33" t="s">
        <v>1</v>
      </c>
      <c r="C3" s="33"/>
      <c r="D3" s="33" t="s">
        <v>2</v>
      </c>
      <c r="E3" s="33"/>
      <c r="F3" s="9" t="s">
        <v>7</v>
      </c>
      <c r="G3" s="9" t="s">
        <v>8</v>
      </c>
    </row>
    <row r="4" spans="1:7" ht="18.75">
      <c r="A4" s="8"/>
      <c r="B4" s="22" t="s">
        <v>43</v>
      </c>
      <c r="C4" s="22" t="s">
        <v>44</v>
      </c>
      <c r="D4" s="22" t="s">
        <v>43</v>
      </c>
      <c r="E4" s="22" t="s">
        <v>44</v>
      </c>
      <c r="F4" s="9" t="s">
        <v>45</v>
      </c>
      <c r="G4" s="9" t="s">
        <v>46</v>
      </c>
    </row>
    <row r="5" spans="1:7" ht="15.75">
      <c r="A5" s="10" t="s">
        <v>3</v>
      </c>
      <c r="B5" s="11">
        <v>10000</v>
      </c>
      <c r="C5" s="12">
        <v>30</v>
      </c>
      <c r="D5" s="11">
        <v>35000</v>
      </c>
      <c r="E5" s="12">
        <v>140</v>
      </c>
      <c r="F5" s="13"/>
      <c r="G5" s="23"/>
    </row>
    <row r="6" spans="1:7" ht="15.75">
      <c r="A6" s="10" t="s">
        <v>4</v>
      </c>
      <c r="B6" s="11">
        <v>70000</v>
      </c>
      <c r="C6" s="12">
        <v>700</v>
      </c>
      <c r="D6" s="11">
        <v>60000</v>
      </c>
      <c r="E6" s="12">
        <v>900</v>
      </c>
      <c r="F6" s="13"/>
      <c r="G6" s="23"/>
    </row>
    <row r="7" spans="1:7" ht="15.75">
      <c r="A7" s="10" t="s">
        <v>5</v>
      </c>
      <c r="B7" s="11">
        <v>20000</v>
      </c>
      <c r="C7" s="12">
        <v>600</v>
      </c>
      <c r="D7" s="11">
        <v>5000</v>
      </c>
      <c r="E7" s="12">
        <v>200</v>
      </c>
      <c r="F7" s="13"/>
      <c r="G7" s="23"/>
    </row>
    <row r="8" spans="1:7" ht="15.75">
      <c r="A8" s="10" t="s">
        <v>6</v>
      </c>
      <c r="B8" s="11">
        <v>100000</v>
      </c>
      <c r="C8" s="12">
        <v>1330</v>
      </c>
      <c r="D8" s="11">
        <v>100000</v>
      </c>
      <c r="E8" s="12">
        <v>1240</v>
      </c>
      <c r="F8" s="13"/>
      <c r="G8" s="13"/>
    </row>
    <row r="9" ht="15.75"/>
    <row r="10" ht="15.75"/>
    <row r="11" ht="15.75"/>
    <row r="12" ht="15.75">
      <c r="A12" s="1" t="s">
        <v>10</v>
      </c>
    </row>
    <row r="13" ht="15.75">
      <c r="A13" s="1" t="s">
        <v>11</v>
      </c>
    </row>
    <row r="14" ht="15.75">
      <c r="A14" s="1" t="s">
        <v>12</v>
      </c>
    </row>
    <row r="15" ht="15.75"/>
    <row r="16" ht="15.75"/>
    <row r="17" spans="1:7" ht="15.75">
      <c r="A17" s="1" t="s">
        <v>9</v>
      </c>
      <c r="B17" s="14"/>
      <c r="C17" s="14"/>
      <c r="G17" s="1" t="s">
        <v>38</v>
      </c>
    </row>
    <row r="18" ht="15.75"/>
    <row r="19" spans="3:10" ht="63">
      <c r="C19" s="9" t="s">
        <v>8</v>
      </c>
      <c r="D19" s="9" t="s">
        <v>31</v>
      </c>
      <c r="I19" s="9" t="s">
        <v>7</v>
      </c>
      <c r="J19" s="9" t="s">
        <v>31</v>
      </c>
    </row>
    <row r="20" spans="1:10" ht="15.75">
      <c r="A20" s="10" t="s">
        <v>3</v>
      </c>
      <c r="B20" s="11">
        <v>10000</v>
      </c>
      <c r="C20" s="23"/>
      <c r="D20" s="15"/>
      <c r="G20" s="10" t="s">
        <v>3</v>
      </c>
      <c r="H20" s="11">
        <v>35000</v>
      </c>
      <c r="I20" s="13"/>
      <c r="J20" s="15"/>
    </row>
    <row r="21" spans="1:10" ht="15.75">
      <c r="A21" s="10" t="s">
        <v>4</v>
      </c>
      <c r="B21" s="11">
        <v>70000</v>
      </c>
      <c r="C21" s="23"/>
      <c r="D21" s="15"/>
      <c r="G21" s="10" t="s">
        <v>4</v>
      </c>
      <c r="H21" s="11">
        <v>60000</v>
      </c>
      <c r="I21" s="13"/>
      <c r="J21" s="15"/>
    </row>
    <row r="22" spans="1:10" ht="15.75">
      <c r="A22" s="10" t="s">
        <v>5</v>
      </c>
      <c r="B22" s="11">
        <v>20000</v>
      </c>
      <c r="C22" s="23"/>
      <c r="D22" s="15"/>
      <c r="G22" s="10" t="s">
        <v>5</v>
      </c>
      <c r="H22" s="11">
        <v>5000</v>
      </c>
      <c r="I22" s="13"/>
      <c r="J22" s="15"/>
    </row>
    <row r="23" spans="1:10" ht="15.75">
      <c r="A23" s="16" t="s">
        <v>6</v>
      </c>
      <c r="B23" s="17">
        <v>100000</v>
      </c>
      <c r="C23" s="18"/>
      <c r="D23" s="19"/>
      <c r="G23" s="16" t="s">
        <v>6</v>
      </c>
      <c r="H23" s="11">
        <v>100000</v>
      </c>
      <c r="I23" s="18"/>
      <c r="J23" s="19"/>
    </row>
    <row r="24" ht="15.75"/>
    <row r="25" ht="15.75"/>
    <row r="26" ht="15.75"/>
    <row r="27" spans="1:8" ht="47.25">
      <c r="A27" s="18" t="s">
        <v>32</v>
      </c>
      <c r="B27" s="20"/>
      <c r="G27" s="18" t="s">
        <v>39</v>
      </c>
      <c r="H27" s="20"/>
    </row>
    <row r="30" ht="15.75">
      <c r="A30" s="1" t="s">
        <v>33</v>
      </c>
    </row>
    <row r="33" spans="1:6" ht="47.25">
      <c r="A33" s="9" t="s">
        <v>0</v>
      </c>
      <c r="B33" s="9" t="s">
        <v>34</v>
      </c>
      <c r="C33" s="9" t="s">
        <v>7</v>
      </c>
      <c r="D33" s="9" t="s">
        <v>35</v>
      </c>
      <c r="E33" s="9" t="s">
        <v>8</v>
      </c>
      <c r="F33" s="9" t="s">
        <v>36</v>
      </c>
    </row>
    <row r="34" spans="1:6" ht="15.75">
      <c r="A34" s="10" t="s">
        <v>3</v>
      </c>
      <c r="B34" s="15">
        <f>B5+D5</f>
        <v>45000</v>
      </c>
      <c r="C34" s="13"/>
      <c r="D34" s="15"/>
      <c r="E34" s="23"/>
      <c r="F34" s="15"/>
    </row>
    <row r="35" spans="1:6" ht="15.75">
      <c r="A35" s="10" t="s">
        <v>4</v>
      </c>
      <c r="B35" s="15">
        <f>B6+D6</f>
        <v>130000</v>
      </c>
      <c r="C35" s="13"/>
      <c r="D35" s="15"/>
      <c r="E35" s="23"/>
      <c r="F35" s="15"/>
    </row>
    <row r="36" spans="1:6" ht="15.75">
      <c r="A36" s="10" t="s">
        <v>5</v>
      </c>
      <c r="B36" s="15">
        <f>B7+D7</f>
        <v>25000</v>
      </c>
      <c r="C36" s="13"/>
      <c r="D36" s="15"/>
      <c r="E36" s="23"/>
      <c r="F36" s="15"/>
    </row>
    <row r="37" spans="1:6" ht="15.75">
      <c r="A37" s="10" t="s">
        <v>6</v>
      </c>
      <c r="B37" s="15">
        <f>B8+D8</f>
        <v>200000</v>
      </c>
      <c r="C37" s="21"/>
      <c r="D37" s="15"/>
      <c r="E37" s="21"/>
      <c r="F37" s="15"/>
    </row>
    <row r="42" ht="31.5">
      <c r="A42" s="18" t="s">
        <v>39</v>
      </c>
    </row>
    <row r="43" ht="31.5">
      <c r="A43" s="18" t="s">
        <v>32</v>
      </c>
    </row>
  </sheetData>
  <sheetProtection/>
  <mergeCells count="2">
    <mergeCell ref="B3:C3"/>
    <mergeCell ref="D3:E3"/>
  </mergeCells>
  <printOptions/>
  <pageMargins left="0.75" right="0.75" top="1" bottom="1" header="0" footer="0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2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19.57421875" style="2" customWidth="1"/>
    <col min="2" max="2" width="15.421875" style="2" customWidth="1"/>
    <col min="3" max="3" width="17.00390625" style="2" customWidth="1"/>
    <col min="4" max="4" width="20.421875" style="2" customWidth="1"/>
    <col min="5" max="5" width="14.28125" style="2" customWidth="1"/>
    <col min="6" max="6" width="18.28125" style="2" customWidth="1"/>
    <col min="7" max="7" width="15.8515625" style="2" customWidth="1"/>
    <col min="8" max="16384" width="11.421875" style="2" customWidth="1"/>
  </cols>
  <sheetData>
    <row r="1" ht="15.75">
      <c r="A1" s="1" t="s">
        <v>37</v>
      </c>
    </row>
    <row r="2" ht="15.75">
      <c r="A2" s="1"/>
    </row>
    <row r="3" spans="2:7" ht="15.75">
      <c r="B3" s="34" t="s">
        <v>40</v>
      </c>
      <c r="C3" s="35"/>
      <c r="D3" s="35"/>
      <c r="E3" s="35" t="s">
        <v>41</v>
      </c>
      <c r="F3" s="35"/>
      <c r="G3" s="36"/>
    </row>
    <row r="4" spans="1:7" ht="15.75">
      <c r="A4" s="3" t="s">
        <v>25</v>
      </c>
      <c r="B4" s="4" t="s">
        <v>13</v>
      </c>
      <c r="C4" s="4" t="s">
        <v>26</v>
      </c>
      <c r="D4" s="4" t="s">
        <v>30</v>
      </c>
      <c r="E4" s="4" t="s">
        <v>13</v>
      </c>
      <c r="F4" s="4" t="s">
        <v>27</v>
      </c>
      <c r="G4" s="4" t="s">
        <v>28</v>
      </c>
    </row>
    <row r="5" spans="1:7" ht="15.75">
      <c r="A5" s="3" t="s">
        <v>14</v>
      </c>
      <c r="B5" s="5">
        <v>279700</v>
      </c>
      <c r="C5" s="5">
        <v>2570</v>
      </c>
      <c r="D5" s="6"/>
      <c r="E5" s="5">
        <v>226200</v>
      </c>
      <c r="F5" s="5">
        <v>540</v>
      </c>
      <c r="G5" s="6"/>
    </row>
    <row r="6" spans="1:7" ht="15.75">
      <c r="A6" s="7" t="s">
        <v>23</v>
      </c>
      <c r="B6" s="5">
        <v>280800</v>
      </c>
      <c r="C6" s="5">
        <v>155</v>
      </c>
      <c r="D6" s="6"/>
      <c r="E6" s="5">
        <v>221600</v>
      </c>
      <c r="F6" s="5">
        <v>40</v>
      </c>
      <c r="G6" s="6"/>
    </row>
    <row r="7" spans="1:7" ht="15.75">
      <c r="A7" s="7" t="s">
        <v>24</v>
      </c>
      <c r="B7" s="5">
        <v>500700</v>
      </c>
      <c r="C7" s="5">
        <v>336</v>
      </c>
      <c r="D7" s="6"/>
      <c r="E7" s="5">
        <v>633300</v>
      </c>
      <c r="F7" s="5">
        <v>266</v>
      </c>
      <c r="G7" s="6"/>
    </row>
    <row r="8" spans="1:7" ht="15.75">
      <c r="A8" s="3" t="s">
        <v>15</v>
      </c>
      <c r="B8" s="5">
        <v>333800</v>
      </c>
      <c r="C8" s="5">
        <v>466</v>
      </c>
      <c r="D8" s="6"/>
      <c r="E8" s="5">
        <v>714700</v>
      </c>
      <c r="F8" s="5">
        <v>650</v>
      </c>
      <c r="G8" s="6"/>
    </row>
    <row r="9" spans="1:7" ht="15.75">
      <c r="A9" s="3" t="s">
        <v>16</v>
      </c>
      <c r="B9" s="5">
        <v>208100</v>
      </c>
      <c r="C9" s="5">
        <v>397</v>
      </c>
      <c r="D9" s="6"/>
      <c r="E9" s="5">
        <v>606100</v>
      </c>
      <c r="F9" s="5">
        <v>699</v>
      </c>
      <c r="G9" s="6"/>
    </row>
    <row r="10" spans="1:7" ht="15.75">
      <c r="A10" s="3" t="s">
        <v>17</v>
      </c>
      <c r="B10" s="5">
        <v>150800</v>
      </c>
      <c r="C10" s="5">
        <v>542</v>
      </c>
      <c r="D10" s="6"/>
      <c r="E10" s="5">
        <v>710200</v>
      </c>
      <c r="F10" s="5">
        <v>1701</v>
      </c>
      <c r="G10" s="6"/>
    </row>
    <row r="11" spans="1:7" ht="15.75">
      <c r="A11" s="3" t="s">
        <v>18</v>
      </c>
      <c r="B11" s="5">
        <v>97400</v>
      </c>
      <c r="C11" s="5">
        <v>739</v>
      </c>
      <c r="D11" s="6"/>
      <c r="E11" s="5">
        <v>547300</v>
      </c>
      <c r="F11" s="5">
        <v>2813</v>
      </c>
      <c r="G11" s="6"/>
    </row>
    <row r="12" spans="1:7" ht="15.75">
      <c r="A12" s="3" t="s">
        <v>19</v>
      </c>
      <c r="B12" s="5">
        <v>70100</v>
      </c>
      <c r="C12" s="5">
        <v>1198</v>
      </c>
      <c r="D12" s="6"/>
      <c r="E12" s="5">
        <v>402600</v>
      </c>
      <c r="F12" s="5">
        <v>5286</v>
      </c>
      <c r="G12" s="6"/>
    </row>
    <row r="13" spans="1:7" ht="15.75">
      <c r="A13" s="3" t="s">
        <v>20</v>
      </c>
      <c r="B13" s="5">
        <v>34900</v>
      </c>
      <c r="C13" s="5">
        <v>1435</v>
      </c>
      <c r="D13" s="6"/>
      <c r="E13" s="5">
        <v>357300</v>
      </c>
      <c r="F13" s="5">
        <v>11350</v>
      </c>
      <c r="G13" s="6"/>
    </row>
    <row r="14" spans="1:7" ht="15.75">
      <c r="A14" s="3" t="s">
        <v>21</v>
      </c>
      <c r="B14" s="5">
        <v>11200</v>
      </c>
      <c r="C14" s="5">
        <v>1161</v>
      </c>
      <c r="D14" s="6"/>
      <c r="E14" s="5">
        <v>67800</v>
      </c>
      <c r="F14" s="5">
        <v>5564</v>
      </c>
      <c r="G14" s="6"/>
    </row>
    <row r="15" spans="1:7" ht="15.75">
      <c r="A15" s="3" t="s">
        <v>29</v>
      </c>
      <c r="B15" s="5">
        <v>1700</v>
      </c>
      <c r="C15" s="5">
        <v>333</v>
      </c>
      <c r="D15" s="6"/>
      <c r="E15" s="5">
        <v>40700</v>
      </c>
      <c r="F15" s="5">
        <v>7735</v>
      </c>
      <c r="G15" s="6"/>
    </row>
    <row r="16" spans="1:7" ht="15.75">
      <c r="A16" s="3" t="s">
        <v>22</v>
      </c>
      <c r="B16" s="5">
        <v>1969300</v>
      </c>
      <c r="C16" s="5">
        <v>9332</v>
      </c>
      <c r="D16" s="6"/>
      <c r="E16" s="5">
        <v>4527800</v>
      </c>
      <c r="F16" s="5">
        <v>36644</v>
      </c>
      <c r="G16" s="6"/>
    </row>
    <row r="22" spans="1:4" ht="31.5">
      <c r="A22" s="3" t="s">
        <v>25</v>
      </c>
      <c r="B22" s="4" t="s">
        <v>47</v>
      </c>
      <c r="C22" s="4" t="s">
        <v>48</v>
      </c>
      <c r="D22" s="4" t="s">
        <v>49</v>
      </c>
    </row>
    <row r="23" spans="1:4" ht="15.75">
      <c r="A23" s="3" t="s">
        <v>14</v>
      </c>
      <c r="B23" s="5">
        <v>279700</v>
      </c>
      <c r="C23" s="6"/>
      <c r="D23" s="6"/>
    </row>
    <row r="24" spans="1:4" ht="15.75">
      <c r="A24" s="7" t="s">
        <v>23</v>
      </c>
      <c r="B24" s="5">
        <v>280800</v>
      </c>
      <c r="C24" s="6"/>
      <c r="D24" s="6"/>
    </row>
    <row r="25" spans="1:4" ht="15.75">
      <c r="A25" s="7" t="s">
        <v>24</v>
      </c>
      <c r="B25" s="5">
        <v>500700</v>
      </c>
      <c r="C25" s="6"/>
      <c r="D25" s="6"/>
    </row>
    <row r="26" spans="1:4" ht="15.75">
      <c r="A26" s="3" t="s">
        <v>15</v>
      </c>
      <c r="B26" s="5">
        <v>333800</v>
      </c>
      <c r="C26" s="6"/>
      <c r="D26" s="6"/>
    </row>
    <row r="27" spans="1:4" ht="15.75">
      <c r="A27" s="3" t="s">
        <v>16</v>
      </c>
      <c r="B27" s="5">
        <v>208100</v>
      </c>
      <c r="C27" s="6"/>
      <c r="D27" s="6"/>
    </row>
    <row r="28" spans="1:4" ht="15.75">
      <c r="A28" s="3" t="s">
        <v>17</v>
      </c>
      <c r="B28" s="5">
        <v>150800</v>
      </c>
      <c r="C28" s="6"/>
      <c r="D28" s="6"/>
    </row>
    <row r="29" spans="1:4" ht="15.75">
      <c r="A29" s="3" t="s">
        <v>18</v>
      </c>
      <c r="B29" s="5">
        <v>97400</v>
      </c>
      <c r="C29" s="6"/>
      <c r="D29" s="6"/>
    </row>
    <row r="30" spans="1:4" ht="15.75">
      <c r="A30" s="3" t="s">
        <v>19</v>
      </c>
      <c r="B30" s="5">
        <v>70100</v>
      </c>
      <c r="C30" s="6"/>
      <c r="D30" s="6"/>
    </row>
    <row r="31" spans="1:4" ht="15.75">
      <c r="A31" s="3" t="s">
        <v>20</v>
      </c>
      <c r="B31" s="5">
        <v>34900</v>
      </c>
      <c r="C31" s="6"/>
      <c r="D31" s="6"/>
    </row>
    <row r="32" spans="1:4" ht="15.75">
      <c r="A32" s="3" t="s">
        <v>21</v>
      </c>
      <c r="B32" s="5">
        <v>11200</v>
      </c>
      <c r="C32" s="6"/>
      <c r="D32" s="6"/>
    </row>
    <row r="33" spans="1:4" ht="15.75">
      <c r="A33" s="3" t="s">
        <v>29</v>
      </c>
      <c r="B33" s="5">
        <v>1700</v>
      </c>
      <c r="C33" s="6"/>
      <c r="D33" s="6"/>
    </row>
    <row r="34" ht="15.75">
      <c r="D34" s="6"/>
    </row>
    <row r="37" spans="1:2" ht="15.75">
      <c r="A37" s="24" t="s">
        <v>50</v>
      </c>
      <c r="B37" s="25"/>
    </row>
    <row r="38" spans="1:2" ht="15.75">
      <c r="A38" s="26"/>
      <c r="B38" s="27"/>
    </row>
    <row r="39" spans="1:2" ht="15.75">
      <c r="A39" s="28" t="s">
        <v>56</v>
      </c>
      <c r="B39" s="29"/>
    </row>
    <row r="42" spans="1:4" ht="31.5">
      <c r="A42" s="3" t="s">
        <v>25</v>
      </c>
      <c r="B42" s="4" t="s">
        <v>51</v>
      </c>
      <c r="C42" s="4" t="s">
        <v>52</v>
      </c>
      <c r="D42" s="4" t="s">
        <v>53</v>
      </c>
    </row>
    <row r="43" spans="1:4" ht="15.75">
      <c r="A43" s="3" t="s">
        <v>14</v>
      </c>
      <c r="B43" s="5">
        <v>226200</v>
      </c>
      <c r="C43" s="6"/>
      <c r="D43" s="6"/>
    </row>
    <row r="44" spans="1:4" ht="15.75">
      <c r="A44" s="7" t="s">
        <v>23</v>
      </c>
      <c r="B44" s="5">
        <v>221600</v>
      </c>
      <c r="C44" s="6"/>
      <c r="D44" s="6"/>
    </row>
    <row r="45" spans="1:4" ht="15.75">
      <c r="A45" s="7" t="s">
        <v>24</v>
      </c>
      <c r="B45" s="5">
        <v>633300</v>
      </c>
      <c r="C45" s="6"/>
      <c r="D45" s="6"/>
    </row>
    <row r="46" spans="1:4" ht="15.75">
      <c r="A46" s="3" t="s">
        <v>15</v>
      </c>
      <c r="B46" s="5">
        <v>714700</v>
      </c>
      <c r="C46" s="6"/>
      <c r="D46" s="6"/>
    </row>
    <row r="47" spans="1:4" ht="15.75">
      <c r="A47" s="3" t="s">
        <v>16</v>
      </c>
      <c r="B47" s="5">
        <v>606100</v>
      </c>
      <c r="C47" s="6"/>
      <c r="D47" s="6"/>
    </row>
    <row r="48" spans="1:4" ht="15.75">
      <c r="A48" s="3" t="s">
        <v>17</v>
      </c>
      <c r="B48" s="5">
        <v>710200</v>
      </c>
      <c r="C48" s="6"/>
      <c r="D48" s="6"/>
    </row>
    <row r="49" spans="1:4" ht="15.75">
      <c r="A49" s="3" t="s">
        <v>18</v>
      </c>
      <c r="B49" s="5">
        <v>547300</v>
      </c>
      <c r="C49" s="6"/>
      <c r="D49" s="6"/>
    </row>
    <row r="50" spans="1:4" ht="15.75">
      <c r="A50" s="3" t="s">
        <v>19</v>
      </c>
      <c r="B50" s="5">
        <v>402600</v>
      </c>
      <c r="C50" s="6"/>
      <c r="D50" s="6"/>
    </row>
    <row r="51" spans="1:4" ht="15.75">
      <c r="A51" s="3" t="s">
        <v>20</v>
      </c>
      <c r="B51" s="5">
        <v>357300</v>
      </c>
      <c r="C51" s="6"/>
      <c r="D51" s="6"/>
    </row>
    <row r="52" spans="1:4" ht="15.75">
      <c r="A52" s="3" t="s">
        <v>21</v>
      </c>
      <c r="B52" s="5">
        <v>67800</v>
      </c>
      <c r="C52" s="6"/>
      <c r="D52" s="6"/>
    </row>
    <row r="53" spans="1:4" ht="15.75">
      <c r="A53" s="3" t="s">
        <v>29</v>
      </c>
      <c r="B53" s="5">
        <v>40700</v>
      </c>
      <c r="C53" s="6"/>
      <c r="D53" s="6"/>
    </row>
    <row r="54" ht="15.75">
      <c r="D54" s="6"/>
    </row>
    <row r="59" spans="1:2" ht="15.75">
      <c r="A59" s="24" t="s">
        <v>54</v>
      </c>
      <c r="B59" s="25"/>
    </row>
    <row r="60" spans="1:2" ht="15.75">
      <c r="A60" s="26"/>
      <c r="B60" s="27"/>
    </row>
    <row r="61" spans="1:2" ht="15.75">
      <c r="A61" s="28" t="s">
        <v>55</v>
      </c>
      <c r="B61" s="29"/>
    </row>
    <row r="66" spans="1:6" ht="31.5">
      <c r="A66" s="3" t="s">
        <v>25</v>
      </c>
      <c r="B66" s="4" t="s">
        <v>13</v>
      </c>
      <c r="C66" s="4" t="s">
        <v>52</v>
      </c>
      <c r="D66" s="4" t="s">
        <v>53</v>
      </c>
      <c r="E66" s="4" t="s">
        <v>48</v>
      </c>
      <c r="F66" s="4" t="s">
        <v>49</v>
      </c>
    </row>
    <row r="67" spans="1:6" ht="15.75">
      <c r="A67" s="3" t="s">
        <v>14</v>
      </c>
      <c r="B67" s="5">
        <f>B5+E5</f>
        <v>505900</v>
      </c>
      <c r="C67" s="6"/>
      <c r="D67" s="5"/>
      <c r="E67" s="6"/>
      <c r="F67" s="5"/>
    </row>
    <row r="68" spans="1:6" ht="15.75">
      <c r="A68" s="7" t="s">
        <v>23</v>
      </c>
      <c r="B68" s="5">
        <f aca="true" t="shared" si="0" ref="B68:B77">B6+E6</f>
        <v>502400</v>
      </c>
      <c r="C68" s="6"/>
      <c r="D68" s="5"/>
      <c r="E68" s="6"/>
      <c r="F68" s="5"/>
    </row>
    <row r="69" spans="1:6" ht="15.75">
      <c r="A69" s="7" t="s">
        <v>24</v>
      </c>
      <c r="B69" s="5">
        <f t="shared" si="0"/>
        <v>1134000</v>
      </c>
      <c r="C69" s="6"/>
      <c r="D69" s="5"/>
      <c r="E69" s="6"/>
      <c r="F69" s="5"/>
    </row>
    <row r="70" spans="1:6" ht="15.75">
      <c r="A70" s="3" t="s">
        <v>15</v>
      </c>
      <c r="B70" s="5">
        <f t="shared" si="0"/>
        <v>1048500</v>
      </c>
      <c r="C70" s="6"/>
      <c r="D70" s="5"/>
      <c r="E70" s="6"/>
      <c r="F70" s="5"/>
    </row>
    <row r="71" spans="1:6" ht="15.75">
      <c r="A71" s="3" t="s">
        <v>16</v>
      </c>
      <c r="B71" s="5">
        <f t="shared" si="0"/>
        <v>814200</v>
      </c>
      <c r="C71" s="6"/>
      <c r="D71" s="5"/>
      <c r="E71" s="6"/>
      <c r="F71" s="5"/>
    </row>
    <row r="72" spans="1:6" ht="15.75">
      <c r="A72" s="3" t="s">
        <v>17</v>
      </c>
      <c r="B72" s="5">
        <f t="shared" si="0"/>
        <v>861000</v>
      </c>
      <c r="C72" s="6"/>
      <c r="D72" s="5"/>
      <c r="E72" s="6"/>
      <c r="F72" s="5"/>
    </row>
    <row r="73" spans="1:6" ht="15.75">
      <c r="A73" s="3" t="s">
        <v>18</v>
      </c>
      <c r="B73" s="5">
        <f t="shared" si="0"/>
        <v>644700</v>
      </c>
      <c r="C73" s="6"/>
      <c r="D73" s="5"/>
      <c r="E73" s="6"/>
      <c r="F73" s="5"/>
    </row>
    <row r="74" spans="1:6" ht="15.75">
      <c r="A74" s="3" t="s">
        <v>19</v>
      </c>
      <c r="B74" s="5">
        <f t="shared" si="0"/>
        <v>472700</v>
      </c>
      <c r="C74" s="6"/>
      <c r="D74" s="5"/>
      <c r="E74" s="6"/>
      <c r="F74" s="5"/>
    </row>
    <row r="75" spans="1:6" ht="15.75">
      <c r="A75" s="3" t="s">
        <v>20</v>
      </c>
      <c r="B75" s="5">
        <f t="shared" si="0"/>
        <v>392200</v>
      </c>
      <c r="C75" s="6"/>
      <c r="D75" s="5"/>
      <c r="E75" s="6"/>
      <c r="F75" s="5"/>
    </row>
    <row r="76" spans="1:6" ht="15.75">
      <c r="A76" s="3" t="s">
        <v>21</v>
      </c>
      <c r="B76" s="5">
        <f t="shared" si="0"/>
        <v>79000</v>
      </c>
      <c r="C76" s="6"/>
      <c r="D76" s="5"/>
      <c r="E76" s="6"/>
      <c r="F76" s="5"/>
    </row>
    <row r="77" spans="1:6" ht="15.75">
      <c r="A77" s="3" t="s">
        <v>29</v>
      </c>
      <c r="B77" s="5">
        <f t="shared" si="0"/>
        <v>42400</v>
      </c>
      <c r="C77" s="6"/>
      <c r="D77" s="5"/>
      <c r="E77" s="6"/>
      <c r="F77" s="5"/>
    </row>
    <row r="78" spans="2:6" ht="15.75">
      <c r="B78" s="30">
        <f>SUM(B67:B77)</f>
        <v>6497000</v>
      </c>
      <c r="D78" s="30"/>
      <c r="F78" s="30"/>
    </row>
    <row r="81" spans="1:2" ht="15.75">
      <c r="A81" s="24" t="s">
        <v>54</v>
      </c>
      <c r="B81" s="31"/>
    </row>
    <row r="82" spans="1:2" ht="15.75">
      <c r="A82" s="32" t="s">
        <v>50</v>
      </c>
      <c r="B82" s="29"/>
    </row>
  </sheetData>
  <sheetProtection/>
  <mergeCells count="2">
    <mergeCell ref="B3:D3"/>
    <mergeCell ref="E3:G3"/>
  </mergeCells>
  <printOptions/>
  <pageMargins left="0.75" right="0.75" top="1" bottom="1" header="0" footer="0"/>
  <pageSetup horizontalDpi="300" verticalDpi="300" orientation="portrait" paperSize="9" r:id="rId1"/>
  <ignoredErrors>
    <ignoredError sqref="A7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UPV/EHU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Itziar Aguado</dc:creator>
  <cp:keywords/>
  <dc:description/>
  <cp:lastModifiedBy>Itziar Aguado</cp:lastModifiedBy>
  <dcterms:created xsi:type="dcterms:W3CDTF">2010-11-29T15:40:13Z</dcterms:created>
  <dcterms:modified xsi:type="dcterms:W3CDTF">2013-05-02T14:36:38Z</dcterms:modified>
  <cp:category/>
  <cp:version/>
  <cp:contentType/>
  <cp:contentStatus/>
</cp:coreProperties>
</file>