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7305" activeTab="4"/>
  </bookViews>
  <sheets>
    <sheet name="BIZT AKTIB" sheetId="1" r:id="rId1"/>
    <sheet name="PENTSIOA" sheetId="2" r:id="rId2"/>
    <sheet name="BPG" sheetId="3" r:id="rId3"/>
    <sheet name="KONTSUMOA" sheetId="4" r:id="rId4"/>
    <sheet name="KOTIZAZIO OINARRIA" sheetId="5" r:id="rId5"/>
  </sheets>
  <definedNames/>
  <calcPr fullCalcOnLoad="1"/>
</workbook>
</file>

<file path=xl/sharedStrings.xml><?xml version="1.0" encoding="utf-8"?>
<sst xmlns="http://schemas.openxmlformats.org/spreadsheetml/2006/main" count="87" uniqueCount="60">
  <si>
    <t>Mar</t>
  </si>
  <si>
    <t>Okupatuak</t>
  </si>
  <si>
    <t>Langabetuak</t>
  </si>
  <si>
    <t>Biztanleria Aktiboa</t>
  </si>
  <si>
    <t>2009ko urteko batezbesteko pentsioa kalkulatu kontutan izanik 2008 urtekoarekiko</t>
  </si>
  <si>
    <t>% 2,5% handituko dela</t>
  </si>
  <si>
    <t>Gizonak</t>
  </si>
  <si>
    <t>Emakumeak</t>
  </si>
  <si>
    <t>Totala</t>
  </si>
  <si>
    <t>2008IH</t>
  </si>
  <si>
    <t>2008IIH</t>
  </si>
  <si>
    <t>2008IIIH</t>
  </si>
  <si>
    <t>2008IVH</t>
  </si>
  <si>
    <t>TOTALA</t>
  </si>
  <si>
    <t>GIZONAK</t>
  </si>
  <si>
    <t>EMAKUMEAK</t>
  </si>
  <si>
    <t xml:space="preserve">Urteko hazkundea: </t>
  </si>
  <si>
    <t>Urteko batezbesteko pentsioa (2008 urtea) Zenbatekoa eurotan</t>
  </si>
  <si>
    <t>Urteko batezbesteko pentsioa (2009 urtea) Zenbatekoa eurotan</t>
  </si>
  <si>
    <t>Azken kontsumoan gastua</t>
  </si>
  <si>
    <t>Kapital-eraketa gordina</t>
  </si>
  <si>
    <t>Ondasun eta zerbitzuen esportazioa</t>
  </si>
  <si>
    <t>Ondasun eta zerbitzuen inportazioa</t>
  </si>
  <si>
    <t>BARNE PRODUKTU GORDINA MERKATU PREZIOAN</t>
  </si>
  <si>
    <t>Barne produktu gordina merkatu prezioan eta bere osagaiak (prezio korronteetan)</t>
  </si>
  <si>
    <t>Prezio indizea (2001 oinarria)</t>
  </si>
  <si>
    <t>Prezio indizea</t>
  </si>
  <si>
    <t>Barne produktu gordina merkatu prezioan eta bere osagaiak (prezio konstanteak, 2001 oinarria)</t>
  </si>
  <si>
    <t>ZENBATEKOAREN KALKULUA</t>
  </si>
  <si>
    <t>Kontzeptuak</t>
  </si>
  <si>
    <t>Ura</t>
  </si>
  <si>
    <t>Gasa</t>
  </si>
  <si>
    <t>Argindarra</t>
  </si>
  <si>
    <t>Unitate Prezioa</t>
  </si>
  <si>
    <t>Kontsumoa</t>
  </si>
  <si>
    <t>1 Hir</t>
  </si>
  <si>
    <t>2 Hir</t>
  </si>
  <si>
    <t>3 Hir</t>
  </si>
  <si>
    <t>4 Hir</t>
  </si>
  <si>
    <r>
      <rPr>
        <b/>
        <sz val="12"/>
        <rFont val="Arial"/>
        <family val="2"/>
      </rPr>
      <t xml:space="preserve">ARIKETA: URTEKO 4 HIRUHILEKOETAN ZEHAR UR, GAS ETA ARGINDAR KONTSUMOA KALKULATU </t>
    </r>
    <r>
      <rPr>
        <b/>
        <sz val="11"/>
        <rFont val="Arial"/>
        <family val="2"/>
      </rPr>
      <t>(€tan)</t>
    </r>
  </si>
  <si>
    <t>ARIKETA: LANBIDE KATEGORIA BAKOITZAREN HILEKO KOTIZAZIO OINARRIA KALKULATU</t>
  </si>
  <si>
    <t xml:space="preserve">HILEKO OINARRIAREN KALKULUA </t>
  </si>
  <si>
    <t>KOTIZAZIO TALDEA</t>
  </si>
  <si>
    <t>LANBIDE KATEGORIA</t>
  </si>
  <si>
    <t>Oinarria</t>
  </si>
  <si>
    <t>Urt</t>
  </si>
  <si>
    <t>Ots</t>
  </si>
  <si>
    <t>Api</t>
  </si>
  <si>
    <t>Mai</t>
  </si>
  <si>
    <t>Eka</t>
  </si>
  <si>
    <t>Uzt</t>
  </si>
  <si>
    <t>Abu</t>
  </si>
  <si>
    <t>Ira</t>
  </si>
  <si>
    <t>Urr</t>
  </si>
  <si>
    <t>Aza</t>
  </si>
  <si>
    <t>Abe</t>
  </si>
  <si>
    <t>Egunekoa</t>
  </si>
  <si>
    <t>Lehen eta bigarren mailako ofizialak</t>
  </si>
  <si>
    <t>Hirugarren mailako ofizialak eta espezialistak</t>
  </si>
  <si>
    <t>Peoiak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</si>
</sst>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12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Univers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 horizontal="centerContinuous"/>
    </xf>
    <xf numFmtId="17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center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centerContinuous"/>
    </xf>
    <xf numFmtId="3" fontId="0" fillId="0" borderId="18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173" fontId="0" fillId="35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173" fontId="0" fillId="35" borderId="24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9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10" fillId="33" borderId="0" xfId="0" applyNumberFormat="1" applyFont="1" applyFill="1" applyAlignment="1">
      <alignment/>
    </xf>
    <xf numFmtId="0" fontId="0" fillId="0" borderId="27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49" applyFont="1" applyBorder="1" applyAlignment="1">
      <alignment/>
    </xf>
    <xf numFmtId="169" fontId="0" fillId="0" borderId="14" xfId="49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3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178" fontId="3" fillId="0" borderId="33" xfId="0" applyNumberFormat="1" applyFont="1" applyFill="1" applyBorder="1" applyAlignment="1">
      <alignment horizontal="right"/>
    </xf>
    <xf numFmtId="178" fontId="0" fillId="0" borderId="33" xfId="0" applyNumberFormat="1" applyBorder="1" applyAlignment="1">
      <alignment/>
    </xf>
    <xf numFmtId="0" fontId="7" fillId="0" borderId="29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178" fontId="0" fillId="0" borderId="34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3" fontId="7" fillId="0" borderId="23" xfId="0" applyNumberFormat="1" applyFont="1" applyBorder="1" applyAlignment="1">
      <alignment horizontal="center" wrapText="1"/>
    </xf>
    <xf numFmtId="4" fontId="0" fillId="35" borderId="26" xfId="0" applyNumberFormat="1" applyFont="1" applyFill="1" applyBorder="1" applyAlignment="1">
      <alignment horizontal="right"/>
    </xf>
    <xf numFmtId="4" fontId="0" fillId="35" borderId="19" xfId="0" applyNumberFormat="1" applyFont="1" applyFill="1" applyBorder="1" applyAlignment="1">
      <alignment horizontal="right"/>
    </xf>
    <xf numFmtId="4" fontId="0" fillId="35" borderId="23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0" fontId="0" fillId="37" borderId="0" xfId="0" applyFill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9" fillId="33" borderId="16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266700</xdr:colOff>
      <xdr:row>19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8"/>
  <sheetViews>
    <sheetView zoomScalePageLayoutView="0" workbookViewId="0" topLeftCell="A1">
      <selection activeCell="N20" sqref="N20"/>
    </sheetView>
  </sheetViews>
  <sheetFormatPr defaultColWidth="11.421875" defaultRowHeight="12.75"/>
  <cols>
    <col min="1" max="1" width="15.00390625" style="0" bestFit="1" customWidth="1"/>
    <col min="2" max="5" width="9.7109375" style="0" customWidth="1"/>
    <col min="6" max="6" width="4.57421875" style="0" customWidth="1"/>
  </cols>
  <sheetData>
    <row r="1" ht="18">
      <c r="A1" s="1" t="s">
        <v>1</v>
      </c>
    </row>
    <row r="2" ht="13.5" thickBot="1"/>
    <row r="3" spans="1:5" ht="12.75">
      <c r="A3" s="63"/>
      <c r="B3" s="64" t="s">
        <v>9</v>
      </c>
      <c r="C3" s="64" t="s">
        <v>10</v>
      </c>
      <c r="D3" s="64" t="s">
        <v>11</v>
      </c>
      <c r="E3" s="65" t="s">
        <v>12</v>
      </c>
    </row>
    <row r="4" spans="1:5" ht="12.75">
      <c r="A4" s="66" t="s">
        <v>8</v>
      </c>
      <c r="B4" s="68">
        <v>20402.3</v>
      </c>
      <c r="C4" s="68">
        <v>20425.1</v>
      </c>
      <c r="D4" s="68">
        <v>20346.3</v>
      </c>
      <c r="E4" s="69">
        <v>19856.8</v>
      </c>
    </row>
    <row r="5" spans="1:5" ht="12.75">
      <c r="A5" s="66" t="s">
        <v>6</v>
      </c>
      <c r="B5" s="68">
        <v>11923.9</v>
      </c>
      <c r="C5" s="68">
        <v>11859.4</v>
      </c>
      <c r="D5" s="68">
        <v>11758.9</v>
      </c>
      <c r="E5" s="69">
        <v>11340.6</v>
      </c>
    </row>
    <row r="6" spans="1:5" ht="13.5" thickBot="1">
      <c r="A6" s="67" t="s">
        <v>7</v>
      </c>
      <c r="B6" s="70">
        <v>8478.4</v>
      </c>
      <c r="C6" s="70">
        <v>8565.8</v>
      </c>
      <c r="D6" s="70">
        <v>8587.4</v>
      </c>
      <c r="E6" s="71">
        <v>8516.2</v>
      </c>
    </row>
    <row r="7" spans="7:9" ht="18.75" thickBot="1">
      <c r="G7" s="119" t="s">
        <v>3</v>
      </c>
      <c r="H7" s="120"/>
      <c r="I7" s="120"/>
    </row>
    <row r="8" spans="7:11" ht="18">
      <c r="G8" s="8"/>
      <c r="H8" s="64" t="s">
        <v>9</v>
      </c>
      <c r="I8" s="64" t="s">
        <v>10</v>
      </c>
      <c r="J8" s="64" t="s">
        <v>11</v>
      </c>
      <c r="K8" s="65" t="s">
        <v>12</v>
      </c>
    </row>
    <row r="9" spans="7:11" ht="12.75">
      <c r="G9" s="66" t="s">
        <v>8</v>
      </c>
      <c r="H9" s="100"/>
      <c r="I9" s="13"/>
      <c r="J9" s="13"/>
      <c r="K9" s="13"/>
    </row>
    <row r="10" spans="7:11" ht="12.75">
      <c r="G10" s="66" t="s">
        <v>6</v>
      </c>
      <c r="H10" s="13"/>
      <c r="I10" s="13"/>
      <c r="J10" s="13"/>
      <c r="K10" s="13"/>
    </row>
    <row r="11" spans="7:11" ht="13.5" thickBot="1">
      <c r="G11" s="67" t="s">
        <v>7</v>
      </c>
      <c r="H11" s="13"/>
      <c r="I11" s="13"/>
      <c r="J11" s="13"/>
      <c r="K11" s="13"/>
    </row>
    <row r="13" spans="1:2" ht="18.75" thickBot="1">
      <c r="A13" s="119" t="s">
        <v>2</v>
      </c>
      <c r="B13" s="120"/>
    </row>
    <row r="14" spans="1:5" ht="12.75">
      <c r="A14" s="59"/>
      <c r="B14" s="64" t="s">
        <v>9</v>
      </c>
      <c r="C14" s="64" t="s">
        <v>10</v>
      </c>
      <c r="D14" s="64" t="s">
        <v>11</v>
      </c>
      <c r="E14" s="65" t="s">
        <v>12</v>
      </c>
    </row>
    <row r="15" spans="1:5" ht="12.75">
      <c r="A15" s="66" t="s">
        <v>8</v>
      </c>
      <c r="B15" s="73">
        <v>2174.2</v>
      </c>
      <c r="C15" s="73">
        <v>2381.5</v>
      </c>
      <c r="D15" s="73">
        <v>2598.8</v>
      </c>
      <c r="E15" s="74">
        <v>3207.9</v>
      </c>
    </row>
    <row r="16" spans="1:5" ht="12.75">
      <c r="A16" s="66" t="s">
        <v>6</v>
      </c>
      <c r="B16" s="73">
        <v>1018.6</v>
      </c>
      <c r="C16" s="73">
        <v>1182.9</v>
      </c>
      <c r="D16" s="73">
        <v>1353.6</v>
      </c>
      <c r="E16" s="74">
        <v>1688.8</v>
      </c>
    </row>
    <row r="17" spans="1:5" ht="13.5" thickBot="1">
      <c r="A17" s="67" t="s">
        <v>7</v>
      </c>
      <c r="B17" s="75">
        <v>1155.6</v>
      </c>
      <c r="C17" s="75">
        <v>1198.6</v>
      </c>
      <c r="D17" s="75">
        <v>1245.2</v>
      </c>
      <c r="E17" s="76">
        <v>1519</v>
      </c>
    </row>
    <row r="18" spans="2:5" ht="12.75">
      <c r="B18" s="72"/>
      <c r="C18" s="72"/>
      <c r="D18" s="72"/>
      <c r="E18" s="72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13.7109375" style="0" customWidth="1"/>
    <col min="2" max="2" width="24.8515625" style="0" customWidth="1"/>
    <col min="4" max="4" width="38.28125" style="0" customWidth="1"/>
    <col min="5" max="5" width="21.8515625" style="0" customWidth="1"/>
    <col min="6" max="6" width="15.421875" style="0" customWidth="1"/>
    <col min="9" max="9" width="11.7109375" style="0" customWidth="1"/>
  </cols>
  <sheetData>
    <row r="2" spans="1:6" ht="18">
      <c r="A2" s="1" t="s">
        <v>4</v>
      </c>
      <c r="B2" s="2"/>
      <c r="C2" s="2"/>
      <c r="D2" s="2"/>
      <c r="E2" s="2"/>
      <c r="F2" s="2"/>
    </row>
    <row r="3" spans="1:6" ht="18">
      <c r="A3" s="1" t="s">
        <v>5</v>
      </c>
      <c r="B3" s="2"/>
      <c r="C3" s="2"/>
      <c r="D3" s="2"/>
      <c r="E3" s="2"/>
      <c r="F3" s="2"/>
    </row>
    <row r="4" ht="13.5" thickBot="1"/>
    <row r="5" spans="1:6" ht="12.75">
      <c r="A5" s="113" t="s">
        <v>17</v>
      </c>
      <c r="B5" s="114"/>
      <c r="D5" s="109" t="s">
        <v>18</v>
      </c>
      <c r="E5" s="110"/>
      <c r="F5" s="7"/>
    </row>
    <row r="6" spans="1:6" ht="12.75">
      <c r="A6" s="115"/>
      <c r="B6" s="116"/>
      <c r="D6" s="111"/>
      <c r="E6" s="112"/>
      <c r="F6" s="7"/>
    </row>
    <row r="7" spans="1:6" ht="12.75">
      <c r="A7" s="5"/>
      <c r="B7" s="4"/>
      <c r="D7" s="5" t="s">
        <v>16</v>
      </c>
      <c r="E7" s="11"/>
      <c r="F7" s="7"/>
    </row>
    <row r="8" spans="1:6" ht="12.75">
      <c r="A8" s="5" t="s">
        <v>13</v>
      </c>
      <c r="B8" s="61">
        <v>9862.14</v>
      </c>
      <c r="D8" s="5" t="s">
        <v>13</v>
      </c>
      <c r="E8" s="101"/>
      <c r="F8" s="7"/>
    </row>
    <row r="9" spans="1:6" ht="12.75">
      <c r="A9" s="5" t="s">
        <v>14</v>
      </c>
      <c r="B9" s="61">
        <v>11794.47</v>
      </c>
      <c r="D9" s="5" t="s">
        <v>14</v>
      </c>
      <c r="E9" s="11"/>
      <c r="F9" s="7"/>
    </row>
    <row r="10" spans="1:6" ht="13.5" thickBot="1">
      <c r="A10" s="6" t="s">
        <v>15</v>
      </c>
      <c r="B10" s="62">
        <v>7846.17</v>
      </c>
      <c r="D10" s="6" t="s">
        <v>15</v>
      </c>
      <c r="E10" s="12"/>
      <c r="F10" s="7"/>
    </row>
    <row r="13" ht="12" customHeight="1">
      <c r="B13" s="60"/>
    </row>
    <row r="14" ht="12.75" hidden="1"/>
    <row r="17" ht="12.75">
      <c r="B17" s="60"/>
    </row>
    <row r="18" spans="2:4" ht="12.75">
      <c r="B18" s="60"/>
      <c r="D18" s="60"/>
    </row>
    <row r="19" spans="2:4" ht="12.75">
      <c r="B19" s="60"/>
      <c r="D19" s="60"/>
    </row>
    <row r="20" ht="12.75">
      <c r="D20" s="60"/>
    </row>
  </sheetData>
  <sheetProtection/>
  <mergeCells count="2">
    <mergeCell ref="D5:E6"/>
    <mergeCell ref="A5:B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50.8515625" style="3" customWidth="1"/>
    <col min="2" max="3" width="11.00390625" style="3" customWidth="1"/>
    <col min="4" max="4" width="10.8515625" style="3" customWidth="1"/>
    <col min="5" max="5" width="10.00390625" style="3" customWidth="1"/>
    <col min="6" max="6" width="10.7109375" style="3" customWidth="1"/>
    <col min="7" max="7" width="12.00390625" style="3" customWidth="1"/>
    <col min="8" max="8" width="11.140625" style="3" customWidth="1"/>
    <col min="9" max="16384" width="11.421875" style="3" customWidth="1"/>
  </cols>
  <sheetData>
    <row r="1" spans="1:8" ht="18">
      <c r="A1" s="1" t="s">
        <v>24</v>
      </c>
      <c r="B1" s="1"/>
      <c r="C1" s="1"/>
      <c r="D1" s="1"/>
      <c r="E1" s="2"/>
      <c r="F1" s="2"/>
      <c r="G1" s="2"/>
      <c r="H1" s="2"/>
    </row>
    <row r="2" spans="1:7" ht="15.75" thickBot="1">
      <c r="A2" s="9"/>
      <c r="B2" s="10"/>
      <c r="C2" s="10"/>
      <c r="D2" s="10"/>
      <c r="E2"/>
      <c r="F2"/>
      <c r="G2"/>
    </row>
    <row r="3" spans="1:8" ht="12.75">
      <c r="A3" s="79"/>
      <c r="B3" s="80">
        <v>2001</v>
      </c>
      <c r="C3" s="80">
        <v>2002</v>
      </c>
      <c r="D3" s="80">
        <v>2003</v>
      </c>
      <c r="E3" s="80">
        <v>2004</v>
      </c>
      <c r="F3" s="80">
        <v>2005</v>
      </c>
      <c r="G3" s="80">
        <v>2006</v>
      </c>
      <c r="H3" s="81">
        <v>2007</v>
      </c>
    </row>
    <row r="4" spans="1:8" ht="12.75">
      <c r="A4" s="82" t="s">
        <v>19</v>
      </c>
      <c r="B4" s="83">
        <v>518484</v>
      </c>
      <c r="C4" s="83">
        <v>550490</v>
      </c>
      <c r="D4" s="83">
        <v>587127</v>
      </c>
      <c r="E4" s="83">
        <v>636835</v>
      </c>
      <c r="F4" s="83">
        <v>688611</v>
      </c>
      <c r="G4" s="86">
        <v>741848</v>
      </c>
      <c r="H4" s="86">
        <v>794441</v>
      </c>
    </row>
    <row r="5" spans="1:8" ht="12.75">
      <c r="A5" s="82" t="s">
        <v>20</v>
      </c>
      <c r="B5" s="86">
        <v>176966</v>
      </c>
      <c r="C5" s="86">
        <v>191611</v>
      </c>
      <c r="D5" s="86">
        <v>212800</v>
      </c>
      <c r="E5" s="86">
        <v>235805</v>
      </c>
      <c r="F5" s="86">
        <v>267042</v>
      </c>
      <c r="G5" s="86">
        <v>301107</v>
      </c>
      <c r="H5" s="87">
        <v>325783</v>
      </c>
    </row>
    <row r="6" spans="1:8" ht="12.75">
      <c r="A6" s="82" t="s">
        <v>21</v>
      </c>
      <c r="B6" s="83">
        <v>194142</v>
      </c>
      <c r="C6" s="83">
        <v>199280</v>
      </c>
      <c r="D6" s="83">
        <v>206084</v>
      </c>
      <c r="E6" s="83">
        <v>218201</v>
      </c>
      <c r="F6" s="83">
        <v>233387</v>
      </c>
      <c r="G6" s="83">
        <v>259172</v>
      </c>
      <c r="H6" s="84">
        <v>278303</v>
      </c>
    </row>
    <row r="7" spans="1:8" ht="12.75">
      <c r="A7" s="82" t="s">
        <v>22</v>
      </c>
      <c r="B7" s="83">
        <v>211333</v>
      </c>
      <c r="C7" s="83">
        <v>214752</v>
      </c>
      <c r="D7" s="83">
        <v>224681</v>
      </c>
      <c r="E7" s="83">
        <v>251800</v>
      </c>
      <c r="F7" s="83">
        <v>281383</v>
      </c>
      <c r="G7" s="83">
        <v>322224</v>
      </c>
      <c r="H7" s="84">
        <v>349513</v>
      </c>
    </row>
    <row r="8" spans="1:8" ht="13.5" thickBot="1">
      <c r="A8" s="85" t="s">
        <v>23</v>
      </c>
      <c r="B8" s="97">
        <f aca="true" t="shared" si="0" ref="B8:G8">B4+B5+B6-B7</f>
        <v>678259</v>
      </c>
      <c r="C8" s="97">
        <f t="shared" si="0"/>
        <v>726629</v>
      </c>
      <c r="D8" s="97">
        <f t="shared" si="0"/>
        <v>781330</v>
      </c>
      <c r="E8" s="97">
        <f t="shared" si="0"/>
        <v>839041</v>
      </c>
      <c r="F8" s="97">
        <f t="shared" si="0"/>
        <v>907657</v>
      </c>
      <c r="G8" s="97">
        <f t="shared" si="0"/>
        <v>979903</v>
      </c>
      <c r="H8" s="98">
        <f>H4+H5+H6-J157</f>
        <v>1398527</v>
      </c>
    </row>
    <row r="9" spans="2:8" ht="12.75">
      <c r="B9" s="77"/>
      <c r="C9" s="77"/>
      <c r="D9" s="77"/>
      <c r="E9" s="77"/>
      <c r="F9" s="77"/>
      <c r="G9" s="77"/>
      <c r="H9" s="77"/>
    </row>
    <row r="10" spans="1:8" ht="18">
      <c r="A10" s="1" t="s">
        <v>25</v>
      </c>
      <c r="B10" s="2"/>
      <c r="C10" s="2"/>
      <c r="D10" s="2"/>
      <c r="E10" s="2"/>
      <c r="F10" s="2"/>
      <c r="G10" s="2"/>
      <c r="H10" s="2"/>
    </row>
    <row r="11" spans="1:5" ht="13.5" thickBot="1">
      <c r="A11"/>
      <c r="B11"/>
      <c r="C11"/>
      <c r="D11"/>
      <c r="E11"/>
    </row>
    <row r="12" spans="1:8" ht="12.75">
      <c r="A12" s="88"/>
      <c r="B12" s="89">
        <v>2001</v>
      </c>
      <c r="C12" s="89">
        <v>2002</v>
      </c>
      <c r="D12" s="89">
        <v>2003</v>
      </c>
      <c r="E12" s="89">
        <v>2004</v>
      </c>
      <c r="F12" s="89">
        <v>2005</v>
      </c>
      <c r="G12" s="89">
        <v>2006</v>
      </c>
      <c r="H12" s="93">
        <v>2007</v>
      </c>
    </row>
    <row r="13" spans="1:8" ht="13.5" thickBot="1">
      <c r="A13" s="90" t="s">
        <v>26</v>
      </c>
      <c r="B13" s="91">
        <v>100</v>
      </c>
      <c r="C13" s="91">
        <v>103.538</v>
      </c>
      <c r="D13" s="91">
        <v>106.684</v>
      </c>
      <c r="E13" s="91">
        <v>109.927</v>
      </c>
      <c r="F13" s="91">
        <v>113.63</v>
      </c>
      <c r="G13" s="92">
        <v>117.624</v>
      </c>
      <c r="H13" s="99">
        <f>G13+3.5</f>
        <v>121.124</v>
      </c>
    </row>
    <row r="14" spans="1:7" ht="12.75">
      <c r="A14"/>
      <c r="B14"/>
      <c r="F14"/>
      <c r="G14"/>
    </row>
    <row r="15" spans="1:10" ht="12.75">
      <c r="A15"/>
      <c r="B15"/>
      <c r="C15"/>
      <c r="D15"/>
      <c r="E15"/>
      <c r="F15"/>
      <c r="G15"/>
      <c r="H15"/>
      <c r="I15"/>
      <c r="J15" s="78"/>
    </row>
    <row r="17" spans="1:8" ht="18">
      <c r="A17" s="1" t="s">
        <v>27</v>
      </c>
      <c r="B17" s="1"/>
      <c r="C17" s="1"/>
      <c r="D17" s="1"/>
      <c r="E17" s="2"/>
      <c r="F17" s="2"/>
      <c r="G17" s="2"/>
      <c r="H17" s="2"/>
    </row>
    <row r="18" spans="1:4" ht="15.75" thickBot="1">
      <c r="A18" s="9"/>
      <c r="B18" s="10"/>
      <c r="C18" s="10"/>
      <c r="D18" s="10"/>
    </row>
    <row r="19" spans="1:8" ht="12.75">
      <c r="A19" s="79"/>
      <c r="B19" s="80">
        <v>2001</v>
      </c>
      <c r="C19" s="80">
        <v>2002</v>
      </c>
      <c r="D19" s="80">
        <v>2003</v>
      </c>
      <c r="E19" s="80">
        <v>2004</v>
      </c>
      <c r="F19" s="80">
        <v>2005</v>
      </c>
      <c r="G19" s="80">
        <v>2006</v>
      </c>
      <c r="H19" s="81">
        <v>2007</v>
      </c>
    </row>
    <row r="20" spans="1:8" ht="12.75">
      <c r="A20" s="82" t="s">
        <v>19</v>
      </c>
      <c r="B20" s="100"/>
      <c r="C20" s="13"/>
      <c r="D20" s="13"/>
      <c r="E20" s="13"/>
      <c r="F20" s="13"/>
      <c r="G20" s="13"/>
      <c r="H20" s="95"/>
    </row>
    <row r="21" spans="1:8" ht="12.75">
      <c r="A21" s="82" t="s">
        <v>20</v>
      </c>
      <c r="B21" s="13"/>
      <c r="C21" s="13"/>
      <c r="D21" s="13"/>
      <c r="E21" s="13"/>
      <c r="F21" s="13"/>
      <c r="G21" s="13"/>
      <c r="H21" s="95"/>
    </row>
    <row r="22" spans="1:8" ht="12.75">
      <c r="A22" s="82" t="s">
        <v>21</v>
      </c>
      <c r="B22" s="13"/>
      <c r="C22" s="13"/>
      <c r="D22" s="13"/>
      <c r="E22" s="13"/>
      <c r="F22" s="13"/>
      <c r="G22" s="13"/>
      <c r="H22" s="95"/>
    </row>
    <row r="23" spans="1:8" ht="12.75">
      <c r="A23" s="82" t="s">
        <v>22</v>
      </c>
      <c r="B23" s="13"/>
      <c r="C23" s="13"/>
      <c r="D23" s="13"/>
      <c r="E23" s="13"/>
      <c r="F23" s="13"/>
      <c r="G23" s="13"/>
      <c r="H23" s="95"/>
    </row>
    <row r="24" spans="1:8" ht="13.5" thickBot="1">
      <c r="A24" s="85" t="s">
        <v>23</v>
      </c>
      <c r="B24" s="94"/>
      <c r="C24" s="94"/>
      <c r="D24" s="94"/>
      <c r="E24" s="94"/>
      <c r="F24" s="94"/>
      <c r="G24" s="94"/>
      <c r="H24" s="9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15.8515625" style="14" customWidth="1"/>
    <col min="2" max="2" width="24.28125" style="14" customWidth="1"/>
    <col min="3" max="6" width="7.421875" style="14" customWidth="1"/>
    <col min="7" max="7" width="11.00390625" style="14" customWidth="1"/>
    <col min="8" max="9" width="12.57421875" style="14" customWidth="1"/>
    <col min="10" max="10" width="11.00390625" style="14" customWidth="1"/>
    <col min="11" max="11" width="16.421875" style="14" customWidth="1"/>
    <col min="12" max="16384" width="11.421875" style="14" customWidth="1"/>
  </cols>
  <sheetData>
    <row r="1" spans="1:11" ht="15.75">
      <c r="A1" s="124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3" ht="12.75">
      <c r="B2" s="20"/>
      <c r="C2" s="15"/>
    </row>
    <row r="4" ht="12.75">
      <c r="G4" s="21" t="s">
        <v>28</v>
      </c>
    </row>
    <row r="5" spans="3:10" ht="18">
      <c r="C5" s="117" t="s">
        <v>34</v>
      </c>
      <c r="D5" s="117"/>
      <c r="E5" s="117"/>
      <c r="F5" s="118"/>
      <c r="G5" s="22" t="s">
        <v>28</v>
      </c>
      <c r="H5" s="23"/>
      <c r="I5" s="23"/>
      <c r="J5" s="16"/>
    </row>
    <row r="6" spans="1:10" ht="18">
      <c r="A6" s="24" t="s">
        <v>29</v>
      </c>
      <c r="B6" s="19" t="s">
        <v>33</v>
      </c>
      <c r="C6" s="25" t="s">
        <v>35</v>
      </c>
      <c r="D6" s="26" t="s">
        <v>36</v>
      </c>
      <c r="E6" s="26" t="s">
        <v>37</v>
      </c>
      <c r="F6" s="27" t="s">
        <v>38</v>
      </c>
      <c r="G6" s="121" t="s">
        <v>35</v>
      </c>
      <c r="H6" s="122" t="s">
        <v>36</v>
      </c>
      <c r="I6" s="122" t="s">
        <v>37</v>
      </c>
      <c r="J6" s="123" t="s">
        <v>38</v>
      </c>
    </row>
    <row r="7" spans="1:10" ht="12.75">
      <c r="A7" s="28" t="s">
        <v>30</v>
      </c>
      <c r="B7" s="29">
        <v>0.072</v>
      </c>
      <c r="C7" s="30">
        <v>125</v>
      </c>
      <c r="D7" s="31">
        <v>212</v>
      </c>
      <c r="E7" s="31">
        <v>312</v>
      </c>
      <c r="F7" s="32">
        <v>135</v>
      </c>
      <c r="G7" s="102"/>
      <c r="H7" s="33"/>
      <c r="I7" s="33"/>
      <c r="J7" s="34"/>
    </row>
    <row r="8" spans="1:10" ht="12.75">
      <c r="A8" s="28" t="s">
        <v>31</v>
      </c>
      <c r="B8" s="29">
        <v>0.192</v>
      </c>
      <c r="C8" s="30">
        <v>234</v>
      </c>
      <c r="D8" s="31">
        <v>312</v>
      </c>
      <c r="E8" s="31">
        <v>345</v>
      </c>
      <c r="F8" s="32">
        <v>61</v>
      </c>
      <c r="G8" s="33"/>
      <c r="H8" s="33"/>
      <c r="I8" s="33"/>
      <c r="J8" s="35"/>
    </row>
    <row r="9" spans="1:10" ht="12.75">
      <c r="A9" s="36" t="s">
        <v>32</v>
      </c>
      <c r="B9" s="37">
        <v>0.246</v>
      </c>
      <c r="C9" s="38">
        <v>154</v>
      </c>
      <c r="D9" s="39">
        <v>145</v>
      </c>
      <c r="E9" s="39">
        <v>246</v>
      </c>
      <c r="F9" s="40">
        <v>421</v>
      </c>
      <c r="G9" s="41"/>
      <c r="H9" s="42"/>
      <c r="I9" s="42"/>
      <c r="J9" s="43"/>
    </row>
    <row r="12" ht="12.75">
      <c r="A12" s="17"/>
    </row>
    <row r="13" ht="12.75">
      <c r="A13" s="17"/>
    </row>
    <row r="14" ht="12.75">
      <c r="A14" s="17"/>
    </row>
  </sheetData>
  <sheetProtection/>
  <mergeCells count="1">
    <mergeCell ref="C5:F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" width="12.57421875" style="0" customWidth="1"/>
    <col min="2" max="2" width="30.421875" style="0" bestFit="1" customWidth="1"/>
    <col min="4" max="4" width="9.7109375" style="0" customWidth="1"/>
    <col min="5" max="5" width="9.28125" style="0" customWidth="1"/>
    <col min="6" max="6" width="9.00390625" style="0" customWidth="1"/>
    <col min="7" max="7" width="9.28125" style="0" customWidth="1"/>
    <col min="8" max="8" width="8.57421875" style="0" customWidth="1"/>
    <col min="9" max="10" width="9.00390625" style="0" customWidth="1"/>
    <col min="11" max="11" width="9.140625" style="0" customWidth="1"/>
    <col min="12" max="12" width="9.00390625" style="0" customWidth="1"/>
    <col min="13" max="13" width="9.57421875" style="0" customWidth="1"/>
    <col min="14" max="14" width="9.421875" style="0" customWidth="1"/>
    <col min="15" max="15" width="8.7109375" style="0" customWidth="1"/>
  </cols>
  <sheetData>
    <row r="1" spans="1:14" ht="15.75">
      <c r="A1" s="58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44"/>
      <c r="L1" s="44"/>
      <c r="M1" s="44"/>
      <c r="N1" s="44"/>
    </row>
    <row r="2" spans="1:14" ht="12.75">
      <c r="A2" s="1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75">
      <c r="A3" s="14"/>
      <c r="B3" s="14"/>
      <c r="C3" s="44"/>
      <c r="D3" s="44"/>
      <c r="E3" s="44"/>
      <c r="F3" s="44"/>
      <c r="G3" s="56" t="s">
        <v>41</v>
      </c>
      <c r="H3" s="57"/>
      <c r="I3" s="57"/>
      <c r="J3" s="57"/>
      <c r="K3" s="44"/>
      <c r="L3" s="44"/>
      <c r="M3" s="44"/>
      <c r="N3" s="44"/>
      <c r="O3" s="44"/>
    </row>
    <row r="4" spans="1:15" ht="12.75">
      <c r="A4" s="45"/>
      <c r="B4" s="45"/>
      <c r="C4" s="108" t="s">
        <v>44</v>
      </c>
      <c r="D4" s="25" t="s">
        <v>45</v>
      </c>
      <c r="E4" s="26" t="s">
        <v>46</v>
      </c>
      <c r="F4" s="26" t="s">
        <v>0</v>
      </c>
      <c r="G4" s="26" t="s">
        <v>47</v>
      </c>
      <c r="H4" s="26" t="s">
        <v>48</v>
      </c>
      <c r="I4" s="26" t="s">
        <v>49</v>
      </c>
      <c r="J4" s="26" t="s">
        <v>50</v>
      </c>
      <c r="K4" s="26" t="s">
        <v>51</v>
      </c>
      <c r="L4" s="26" t="s">
        <v>52</v>
      </c>
      <c r="M4" s="26" t="s">
        <v>53</v>
      </c>
      <c r="N4" s="26" t="s">
        <v>54</v>
      </c>
      <c r="O4" s="27" t="s">
        <v>55</v>
      </c>
    </row>
    <row r="5" spans="1:15" ht="30.75" customHeight="1">
      <c r="A5" s="104" t="s">
        <v>42</v>
      </c>
      <c r="B5" s="104" t="s">
        <v>43</v>
      </c>
      <c r="C5" s="46" t="s">
        <v>56</v>
      </c>
      <c r="D5" s="47">
        <v>31</v>
      </c>
      <c r="E5" s="48">
        <v>28</v>
      </c>
      <c r="F5" s="48">
        <v>31</v>
      </c>
      <c r="G5" s="48">
        <v>30</v>
      </c>
      <c r="H5" s="48">
        <v>31</v>
      </c>
      <c r="I5" s="48">
        <v>30</v>
      </c>
      <c r="J5" s="48">
        <v>31</v>
      </c>
      <c r="K5" s="48">
        <v>31</v>
      </c>
      <c r="L5" s="48">
        <v>30</v>
      </c>
      <c r="M5" s="48">
        <v>31</v>
      </c>
      <c r="N5" s="48">
        <v>30</v>
      </c>
      <c r="O5" s="49">
        <v>31</v>
      </c>
    </row>
    <row r="6" spans="1:15" ht="20.25" customHeight="1">
      <c r="A6" s="45">
        <v>8</v>
      </c>
      <c r="B6" s="45" t="s">
        <v>57</v>
      </c>
      <c r="C6" s="105">
        <v>105.54</v>
      </c>
      <c r="D6" s="103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ht="21.75" customHeight="1">
      <c r="A7" s="28">
        <v>9</v>
      </c>
      <c r="B7" s="28" t="s">
        <v>58</v>
      </c>
      <c r="C7" s="106">
        <v>98.45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2"/>
    </row>
    <row r="8" spans="1:15" ht="22.5" customHeight="1">
      <c r="A8" s="36">
        <v>10</v>
      </c>
      <c r="B8" s="36" t="s">
        <v>59</v>
      </c>
      <c r="C8" s="107">
        <v>78.95</v>
      </c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</dc:creator>
  <cp:keywords/>
  <dc:description/>
  <cp:lastModifiedBy>Leire Aldaz Odriozola</cp:lastModifiedBy>
  <cp:lastPrinted>2008-02-14T10:40:15Z</cp:lastPrinted>
  <dcterms:created xsi:type="dcterms:W3CDTF">2005-03-07T15:09:09Z</dcterms:created>
  <dcterms:modified xsi:type="dcterms:W3CDTF">2011-11-02T16:20:28Z</dcterms:modified>
  <cp:category/>
  <cp:version/>
  <cp:contentType/>
  <cp:contentStatus/>
</cp:coreProperties>
</file>