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5" activeTab="2"/>
  </bookViews>
  <sheets>
    <sheet name="Datuak" sheetId="1" r:id="rId1"/>
    <sheet name="Estatistiko deskriptiboak" sheetId="4" r:id="rId2"/>
    <sheet name="Hoja1" sheetId="5" r:id="rId3"/>
    <sheet name="Kobariantza" sheetId="6" r:id="rId4"/>
    <sheet name="Korrelazioa" sheetId="7" r:id="rId5"/>
  </sheets>
  <calcPr calcId="125725"/>
</workbook>
</file>

<file path=xl/calcChain.xml><?xml version="1.0" encoding="utf-8"?>
<calcChain xmlns="http://schemas.openxmlformats.org/spreadsheetml/2006/main">
  <c r="C3" i="6"/>
  <c r="B2"/>
</calcChain>
</file>

<file path=xl/sharedStrings.xml><?xml version="1.0" encoding="utf-8"?>
<sst xmlns="http://schemas.openxmlformats.org/spreadsheetml/2006/main" count="75" uniqueCount="45">
  <si>
    <t>Prezioa</t>
  </si>
  <si>
    <t>Azalera</t>
  </si>
  <si>
    <t>Media</t>
  </si>
  <si>
    <t>Error típico</t>
  </si>
  <si>
    <t>Mediana</t>
  </si>
  <si>
    <t>Moda</t>
  </si>
  <si>
    <t>Desviación estándar</t>
  </si>
  <si>
    <t>Varianza de la muestra</t>
  </si>
  <si>
    <t>Curtosis</t>
  </si>
  <si>
    <t>Coeficiente de asimetría</t>
  </si>
  <si>
    <t>Rango</t>
  </si>
  <si>
    <t>Mínimo</t>
  </si>
  <si>
    <t>Máximo</t>
  </si>
  <si>
    <t>Suma</t>
  </si>
  <si>
    <t>Cuenta</t>
  </si>
  <si>
    <t>Mayor (1)</t>
  </si>
  <si>
    <t>Menor(1)</t>
  </si>
  <si>
    <t>Nivel de confianza(95,0%)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</si>
  <si>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</si>
  <si>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</si>
  <si>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</si>
  <si>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</si>
  <si>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</si>
  <si>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Observaciones</t>
  </si>
  <si>
    <t>ANÁLISIS DE VARIANZA</t>
  </si>
  <si>
    <t>Regresión</t>
  </si>
  <si>
    <t>Residuos</t>
  </si>
  <si>
    <t>Total</t>
  </si>
  <si>
    <t>Intercepción</t>
  </si>
  <si>
    <t>Grados de libertad</t>
  </si>
  <si>
    <t>Suma de cuadrados</t>
  </si>
  <si>
    <t>Promedio de los cuadrados</t>
  </si>
  <si>
    <t>F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</si>
  <si>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</si>
  <si>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</si>
  <si>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</si>
  <si>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</si>
  <si>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</si>
  <si>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</si>
  <si>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95,0%</t>
  </si>
  <si>
    <t>Superior 95,0%</t>
  </si>
  <si>
    <t>Análisis de los residuales</t>
  </si>
  <si>
    <t>Observación</t>
  </si>
  <si>
    <t>Pronóstico Prezioa</t>
  </si>
  <si>
    <t>Residuos estándares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</si>
</sst>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_ ;\-#,##0\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2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Datuak!$B$1</c:f>
              <c:strCache>
                <c:ptCount val="1"/>
                <c:pt idx="0">
                  <c:v>Azalera</c:v>
                </c:pt>
              </c:strCache>
            </c:strRef>
          </c:tx>
          <c:spPr>
            <a:ln w="28575">
              <a:noFill/>
            </a:ln>
          </c:spPr>
          <c:xVal>
            <c:numRef>
              <c:f>Datuak!$A$2:$A$15</c:f>
              <c:numCache>
                <c:formatCode>#,##0_ ;\-#,##0\ </c:formatCode>
                <c:ptCount val="14"/>
                <c:pt idx="0">
                  <c:v>319840</c:v>
                </c:pt>
                <c:pt idx="1">
                  <c:v>364800</c:v>
                </c:pt>
                <c:pt idx="2">
                  <c:v>376000</c:v>
                </c:pt>
                <c:pt idx="3">
                  <c:v>456000</c:v>
                </c:pt>
                <c:pt idx="4">
                  <c:v>382400</c:v>
                </c:pt>
                <c:pt idx="5">
                  <c:v>468800</c:v>
                </c:pt>
                <c:pt idx="6">
                  <c:v>456000</c:v>
                </c:pt>
                <c:pt idx="7">
                  <c:v>584000</c:v>
                </c:pt>
                <c:pt idx="8">
                  <c:v>472000</c:v>
                </c:pt>
                <c:pt idx="9">
                  <c:v>464000</c:v>
                </c:pt>
                <c:pt idx="10">
                  <c:v>616000</c:v>
                </c:pt>
                <c:pt idx="11">
                  <c:v>808000</c:v>
                </c:pt>
                <c:pt idx="12">
                  <c:v>680000</c:v>
                </c:pt>
                <c:pt idx="13">
                  <c:v>664000</c:v>
                </c:pt>
              </c:numCache>
            </c:numRef>
          </c:xVal>
          <c:yVal>
            <c:numRef>
              <c:f>Datuak!$B$2:$B$15</c:f>
              <c:numCache>
                <c:formatCode>0.00</c:formatCode>
                <c:ptCount val="14"/>
                <c:pt idx="0">
                  <c:v>49.47</c:v>
                </c:pt>
                <c:pt idx="1">
                  <c:v>58.25</c:v>
                </c:pt>
                <c:pt idx="2">
                  <c:v>60.39</c:v>
                </c:pt>
                <c:pt idx="3">
                  <c:v>73.25</c:v>
                </c:pt>
                <c:pt idx="4">
                  <c:v>74.319999999999993</c:v>
                </c:pt>
                <c:pt idx="5">
                  <c:v>81.290000000000006</c:v>
                </c:pt>
                <c:pt idx="6">
                  <c:v>83.61</c:v>
                </c:pt>
                <c:pt idx="7">
                  <c:v>86.86</c:v>
                </c:pt>
                <c:pt idx="8">
                  <c:v>89.88</c:v>
                </c:pt>
                <c:pt idx="9">
                  <c:v>90.49</c:v>
                </c:pt>
                <c:pt idx="10">
                  <c:v>104.7</c:v>
                </c:pt>
                <c:pt idx="11">
                  <c:v>120.77</c:v>
                </c:pt>
                <c:pt idx="12">
                  <c:v>130.06</c:v>
                </c:pt>
                <c:pt idx="13">
                  <c:v>139.35</c:v>
                </c:pt>
              </c:numCache>
            </c:numRef>
          </c:yVal>
        </c:ser>
        <c:axId val="148611456"/>
        <c:axId val="148613376"/>
      </c:scatterChart>
      <c:valAx>
        <c:axId val="148611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Azalera</a:t>
                </a:r>
              </a:p>
            </c:rich>
          </c:tx>
          <c:layout/>
        </c:title>
        <c:numFmt formatCode="#,##0_ ;\-#,##0\ " sourceLinked="1"/>
        <c:majorTickMark val="none"/>
        <c:tickLblPos val="nextTo"/>
        <c:crossAx val="148613376"/>
        <c:crosses val="autoZero"/>
        <c:crossBetween val="midCat"/>
      </c:valAx>
      <c:valAx>
        <c:axId val="1486133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Prezioa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14861145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Datuak!$B$1</c:f>
              <c:strCache>
                <c:ptCount val="1"/>
                <c:pt idx="0">
                  <c:v>Azalera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Datuak!$A$2:$A$15</c:f>
              <c:numCache>
                <c:formatCode>#,##0_ ;\-#,##0\ </c:formatCode>
                <c:ptCount val="14"/>
                <c:pt idx="0">
                  <c:v>319840</c:v>
                </c:pt>
                <c:pt idx="1">
                  <c:v>364800</c:v>
                </c:pt>
                <c:pt idx="2">
                  <c:v>376000</c:v>
                </c:pt>
                <c:pt idx="3">
                  <c:v>456000</c:v>
                </c:pt>
                <c:pt idx="4">
                  <c:v>382400</c:v>
                </c:pt>
                <c:pt idx="5">
                  <c:v>468800</c:v>
                </c:pt>
                <c:pt idx="6">
                  <c:v>456000</c:v>
                </c:pt>
                <c:pt idx="7">
                  <c:v>584000</c:v>
                </c:pt>
                <c:pt idx="8">
                  <c:v>472000</c:v>
                </c:pt>
                <c:pt idx="9">
                  <c:v>464000</c:v>
                </c:pt>
                <c:pt idx="10">
                  <c:v>616000</c:v>
                </c:pt>
                <c:pt idx="11">
                  <c:v>808000</c:v>
                </c:pt>
                <c:pt idx="12">
                  <c:v>680000</c:v>
                </c:pt>
                <c:pt idx="13">
                  <c:v>664000</c:v>
                </c:pt>
              </c:numCache>
            </c:numRef>
          </c:xVal>
          <c:yVal>
            <c:numRef>
              <c:f>Datuak!$B$2:$B$15</c:f>
              <c:numCache>
                <c:formatCode>0.00</c:formatCode>
                <c:ptCount val="14"/>
                <c:pt idx="0">
                  <c:v>49.47</c:v>
                </c:pt>
                <c:pt idx="1">
                  <c:v>58.25</c:v>
                </c:pt>
                <c:pt idx="2">
                  <c:v>60.39</c:v>
                </c:pt>
                <c:pt idx="3">
                  <c:v>73.25</c:v>
                </c:pt>
                <c:pt idx="4">
                  <c:v>74.319999999999993</c:v>
                </c:pt>
                <c:pt idx="5">
                  <c:v>81.290000000000006</c:v>
                </c:pt>
                <c:pt idx="6">
                  <c:v>83.61</c:v>
                </c:pt>
                <c:pt idx="7">
                  <c:v>86.86</c:v>
                </c:pt>
                <c:pt idx="8">
                  <c:v>89.88</c:v>
                </c:pt>
                <c:pt idx="9">
                  <c:v>90.49</c:v>
                </c:pt>
                <c:pt idx="10">
                  <c:v>104.7</c:v>
                </c:pt>
                <c:pt idx="11">
                  <c:v>120.77</c:v>
                </c:pt>
                <c:pt idx="12">
                  <c:v>130.06</c:v>
                </c:pt>
                <c:pt idx="13">
                  <c:v>139.35</c:v>
                </c:pt>
              </c:numCache>
            </c:numRef>
          </c:yVal>
        </c:ser>
        <c:axId val="158189824"/>
        <c:axId val="158680960"/>
      </c:scatterChart>
      <c:valAx>
        <c:axId val="158189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Azalera</a:t>
                </a:r>
              </a:p>
            </c:rich>
          </c:tx>
          <c:layout/>
        </c:title>
        <c:numFmt formatCode="#,##0_ ;\-#,##0\ " sourceLinked="1"/>
        <c:majorTickMark val="none"/>
        <c:tickLblPos val="nextTo"/>
        <c:crossAx val="158680960"/>
        <c:crosses val="autoZero"/>
        <c:crossBetween val="midCat"/>
      </c:valAx>
      <c:valAx>
        <c:axId val="158680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Prezioa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15818982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Azalera Gráfico de los residuales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Datuak!$B$2:$B$15</c:f>
              <c:numCache>
                <c:formatCode>0.00</c:formatCode>
                <c:ptCount val="14"/>
                <c:pt idx="0">
                  <c:v>49.47</c:v>
                </c:pt>
                <c:pt idx="1">
                  <c:v>58.25</c:v>
                </c:pt>
                <c:pt idx="2">
                  <c:v>60.39</c:v>
                </c:pt>
                <c:pt idx="3">
                  <c:v>73.25</c:v>
                </c:pt>
                <c:pt idx="4">
                  <c:v>74.319999999999993</c:v>
                </c:pt>
                <c:pt idx="5">
                  <c:v>81.290000000000006</c:v>
                </c:pt>
                <c:pt idx="6">
                  <c:v>83.61</c:v>
                </c:pt>
                <c:pt idx="7">
                  <c:v>86.86</c:v>
                </c:pt>
                <c:pt idx="8">
                  <c:v>89.88</c:v>
                </c:pt>
                <c:pt idx="9">
                  <c:v>90.49</c:v>
                </c:pt>
                <c:pt idx="10">
                  <c:v>104.7</c:v>
                </c:pt>
                <c:pt idx="11">
                  <c:v>120.77</c:v>
                </c:pt>
                <c:pt idx="12">
                  <c:v>130.06</c:v>
                </c:pt>
                <c:pt idx="13">
                  <c:v>139.35</c:v>
                </c:pt>
              </c:numCache>
            </c:numRef>
          </c:xVal>
          <c:yVal>
            <c:numRef>
              <c:f>Hoja1!$C$25:$C$38</c:f>
              <c:numCache>
                <c:formatCode>General</c:formatCode>
                <c:ptCount val="14"/>
                <c:pt idx="0">
                  <c:v>-348.98109454929363</c:v>
                </c:pt>
                <c:pt idx="1">
                  <c:v>2647.9103565095575</c:v>
                </c:pt>
                <c:pt idx="2">
                  <c:v>3620.0000723712728</c:v>
                </c:pt>
                <c:pt idx="3">
                  <c:v>22156.950420960959</c:v>
                </c:pt>
                <c:pt idx="4">
                  <c:v>-56557.004721108126</c:v>
                </c:pt>
                <c:pt idx="5">
                  <c:v>-3469.4041044930927</c:v>
                </c:pt>
                <c:pt idx="6">
                  <c:v>-27357.605907857884</c:v>
                </c:pt>
                <c:pt idx="7">
                  <c:v>85109.352772773243</c:v>
                </c:pt>
                <c:pt idx="8">
                  <c:v>-41324.427160917199</c:v>
                </c:pt>
                <c:pt idx="9">
                  <c:v>-52239.859531629481</c:v>
                </c:pt>
                <c:pt idx="10">
                  <c:v>31844.904422760708</c:v>
                </c:pt>
                <c:pt idx="11">
                  <c:v>147039.98934514308</c:v>
                </c:pt>
                <c:pt idx="12">
                  <c:v>-25360.611841606675</c:v>
                </c:pt>
                <c:pt idx="13">
                  <c:v>-85761.213028356433</c:v>
                </c:pt>
              </c:numCache>
            </c:numRef>
          </c:yVal>
        </c:ser>
        <c:axId val="170188160"/>
        <c:axId val="169245312"/>
      </c:scatterChart>
      <c:valAx>
        <c:axId val="170188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Azalera</a:t>
                </a:r>
              </a:p>
            </c:rich>
          </c:tx>
          <c:layout/>
        </c:title>
        <c:numFmt formatCode="0.00" sourceLinked="1"/>
        <c:tickLblPos val="nextTo"/>
        <c:crossAx val="169245312"/>
        <c:crosses val="autoZero"/>
        <c:crossBetween val="midCat"/>
      </c:valAx>
      <c:valAx>
        <c:axId val="1692453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Residuos</a:t>
                </a:r>
              </a:p>
            </c:rich>
          </c:tx>
          <c:layout/>
        </c:title>
        <c:numFmt formatCode="General" sourceLinked="1"/>
        <c:tickLblPos val="nextTo"/>
        <c:crossAx val="17018816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Azalera Curva de regresión ajustada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Prezioa</c:v>
          </c:tx>
          <c:spPr>
            <a:ln w="28575">
              <a:noFill/>
            </a:ln>
          </c:spPr>
          <c:xVal>
            <c:numRef>
              <c:f>Datuak!$B$2:$B$15</c:f>
              <c:numCache>
                <c:formatCode>0.00</c:formatCode>
                <c:ptCount val="14"/>
                <c:pt idx="0">
                  <c:v>49.47</c:v>
                </c:pt>
                <c:pt idx="1">
                  <c:v>58.25</c:v>
                </c:pt>
                <c:pt idx="2">
                  <c:v>60.39</c:v>
                </c:pt>
                <c:pt idx="3">
                  <c:v>73.25</c:v>
                </c:pt>
                <c:pt idx="4">
                  <c:v>74.319999999999993</c:v>
                </c:pt>
                <c:pt idx="5">
                  <c:v>81.290000000000006</c:v>
                </c:pt>
                <c:pt idx="6">
                  <c:v>83.61</c:v>
                </c:pt>
                <c:pt idx="7">
                  <c:v>86.86</c:v>
                </c:pt>
                <c:pt idx="8">
                  <c:v>89.88</c:v>
                </c:pt>
                <c:pt idx="9">
                  <c:v>90.49</c:v>
                </c:pt>
                <c:pt idx="10">
                  <c:v>104.7</c:v>
                </c:pt>
                <c:pt idx="11">
                  <c:v>120.77</c:v>
                </c:pt>
                <c:pt idx="12">
                  <c:v>130.06</c:v>
                </c:pt>
                <c:pt idx="13">
                  <c:v>139.35</c:v>
                </c:pt>
              </c:numCache>
            </c:numRef>
          </c:xVal>
          <c:yVal>
            <c:numRef>
              <c:f>Datuak!$A$2:$A$15</c:f>
              <c:numCache>
                <c:formatCode>#,##0_ ;\-#,##0\ </c:formatCode>
                <c:ptCount val="14"/>
                <c:pt idx="0">
                  <c:v>319840</c:v>
                </c:pt>
                <c:pt idx="1">
                  <c:v>364800</c:v>
                </c:pt>
                <c:pt idx="2">
                  <c:v>376000</c:v>
                </c:pt>
                <c:pt idx="3">
                  <c:v>456000</c:v>
                </c:pt>
                <c:pt idx="4">
                  <c:v>382400</c:v>
                </c:pt>
                <c:pt idx="5">
                  <c:v>468800</c:v>
                </c:pt>
                <c:pt idx="6">
                  <c:v>456000</c:v>
                </c:pt>
                <c:pt idx="7">
                  <c:v>584000</c:v>
                </c:pt>
                <c:pt idx="8">
                  <c:v>472000</c:v>
                </c:pt>
                <c:pt idx="9">
                  <c:v>464000</c:v>
                </c:pt>
                <c:pt idx="10">
                  <c:v>616000</c:v>
                </c:pt>
                <c:pt idx="11">
                  <c:v>808000</c:v>
                </c:pt>
                <c:pt idx="12">
                  <c:v>680000</c:v>
                </c:pt>
                <c:pt idx="13">
                  <c:v>664000</c:v>
                </c:pt>
              </c:numCache>
            </c:numRef>
          </c:yVal>
        </c:ser>
        <c:ser>
          <c:idx val="1"/>
          <c:order val="1"/>
          <c:tx>
            <c:v>Pronóstico Prezioa</c:v>
          </c:tx>
          <c:spPr>
            <a:ln w="28575">
              <a:noFill/>
            </a:ln>
          </c:spPr>
          <c:xVal>
            <c:numRef>
              <c:f>Datuak!$B$2:$B$15</c:f>
              <c:numCache>
                <c:formatCode>0.00</c:formatCode>
                <c:ptCount val="14"/>
                <c:pt idx="0">
                  <c:v>49.47</c:v>
                </c:pt>
                <c:pt idx="1">
                  <c:v>58.25</c:v>
                </c:pt>
                <c:pt idx="2">
                  <c:v>60.39</c:v>
                </c:pt>
                <c:pt idx="3">
                  <c:v>73.25</c:v>
                </c:pt>
                <c:pt idx="4">
                  <c:v>74.319999999999993</c:v>
                </c:pt>
                <c:pt idx="5">
                  <c:v>81.290000000000006</c:v>
                </c:pt>
                <c:pt idx="6">
                  <c:v>83.61</c:v>
                </c:pt>
                <c:pt idx="7">
                  <c:v>86.86</c:v>
                </c:pt>
                <c:pt idx="8">
                  <c:v>89.88</c:v>
                </c:pt>
                <c:pt idx="9">
                  <c:v>90.49</c:v>
                </c:pt>
                <c:pt idx="10">
                  <c:v>104.7</c:v>
                </c:pt>
                <c:pt idx="11">
                  <c:v>120.77</c:v>
                </c:pt>
                <c:pt idx="12">
                  <c:v>130.06</c:v>
                </c:pt>
                <c:pt idx="13">
                  <c:v>139.35</c:v>
                </c:pt>
              </c:numCache>
            </c:numRef>
          </c:xVal>
          <c:yVal>
            <c:numRef>
              <c:f>Hoja1!$B$25:$B$38</c:f>
              <c:numCache>
                <c:formatCode>General</c:formatCode>
                <c:ptCount val="14"/>
                <c:pt idx="0">
                  <c:v>320188.98109454929</c:v>
                </c:pt>
                <c:pt idx="1">
                  <c:v>362152.08964349044</c:v>
                </c:pt>
                <c:pt idx="2">
                  <c:v>372379.99992762873</c:v>
                </c:pt>
                <c:pt idx="3">
                  <c:v>433843.04957903904</c:v>
                </c:pt>
                <c:pt idx="4">
                  <c:v>438957.00472110813</c:v>
                </c:pt>
                <c:pt idx="5">
                  <c:v>472269.40410449309</c:v>
                </c:pt>
                <c:pt idx="6">
                  <c:v>483357.60590785788</c:v>
                </c:pt>
                <c:pt idx="7">
                  <c:v>498890.64722722676</c:v>
                </c:pt>
                <c:pt idx="8">
                  <c:v>513324.4271609172</c:v>
                </c:pt>
                <c:pt idx="9">
                  <c:v>516239.85953162948</c:v>
                </c:pt>
                <c:pt idx="10">
                  <c:v>584155.09557723929</c:v>
                </c:pt>
                <c:pt idx="11">
                  <c:v>660960.01065485692</c:v>
                </c:pt>
                <c:pt idx="12">
                  <c:v>705360.61184160667</c:v>
                </c:pt>
                <c:pt idx="13">
                  <c:v>749761.21302835643</c:v>
                </c:pt>
              </c:numCache>
            </c:numRef>
          </c:yVal>
        </c:ser>
        <c:axId val="169438208"/>
        <c:axId val="169413632"/>
      </c:scatterChart>
      <c:valAx>
        <c:axId val="169438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Azalera</a:t>
                </a:r>
              </a:p>
            </c:rich>
          </c:tx>
          <c:layout/>
        </c:title>
        <c:numFmt formatCode="0.00" sourceLinked="1"/>
        <c:tickLblPos val="nextTo"/>
        <c:crossAx val="169413632"/>
        <c:crosses val="autoZero"/>
        <c:crossBetween val="midCat"/>
      </c:valAx>
      <c:valAx>
        <c:axId val="1694136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Prezioa</a:t>
                </a:r>
              </a:p>
            </c:rich>
          </c:tx>
          <c:layout/>
        </c:title>
        <c:numFmt formatCode="#,##0_ ;\-#,##0\ " sourceLinked="1"/>
        <c:tickLblPos val="nextTo"/>
        <c:crossAx val="1694382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0</xdr:rowOff>
    </xdr:from>
    <xdr:to>
      <xdr:col>10</xdr:col>
      <xdr:colOff>9525</xdr:colOff>
      <xdr:row>16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10</xdr:col>
      <xdr:colOff>0</xdr:colOff>
      <xdr:row>33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12</xdr:row>
      <xdr:rowOff>57150</xdr:rowOff>
    </xdr:from>
    <xdr:to>
      <xdr:col>15</xdr:col>
      <xdr:colOff>200025</xdr:colOff>
      <xdr:row>22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2" sqref="B2:B15"/>
    </sheetView>
  </sheetViews>
  <sheetFormatPr baseColWidth="10" defaultRowHeight="15"/>
  <cols>
    <col min="1" max="1" width="13" bestFit="1" customWidth="1"/>
  </cols>
  <sheetData>
    <row r="1" spans="1:2">
      <c r="A1" t="s">
        <v>0</v>
      </c>
      <c r="B1" t="s">
        <v>1</v>
      </c>
    </row>
    <row r="2" spans="1:2">
      <c r="A2" s="1">
        <v>319840</v>
      </c>
      <c r="B2" s="2">
        <v>49.47</v>
      </c>
    </row>
    <row r="3" spans="1:2">
      <c r="A3" s="1">
        <v>364800</v>
      </c>
      <c r="B3" s="2">
        <v>58.25</v>
      </c>
    </row>
    <row r="4" spans="1:2">
      <c r="A4" s="1">
        <v>376000</v>
      </c>
      <c r="B4" s="2">
        <v>60.39</v>
      </c>
    </row>
    <row r="5" spans="1:2">
      <c r="A5" s="1">
        <v>456000</v>
      </c>
      <c r="B5" s="2">
        <v>73.25</v>
      </c>
    </row>
    <row r="6" spans="1:2">
      <c r="A6" s="1">
        <v>382400</v>
      </c>
      <c r="B6" s="2">
        <v>74.319999999999993</v>
      </c>
    </row>
    <row r="7" spans="1:2">
      <c r="A7" s="1">
        <v>468800</v>
      </c>
      <c r="B7" s="2">
        <v>81.290000000000006</v>
      </c>
    </row>
    <row r="8" spans="1:2">
      <c r="A8" s="1">
        <v>456000</v>
      </c>
      <c r="B8" s="2">
        <v>83.61</v>
      </c>
    </row>
    <row r="9" spans="1:2">
      <c r="A9" s="1">
        <v>584000</v>
      </c>
      <c r="B9" s="2">
        <v>86.86</v>
      </c>
    </row>
    <row r="10" spans="1:2">
      <c r="A10" s="1">
        <v>472000</v>
      </c>
      <c r="B10" s="2">
        <v>89.88</v>
      </c>
    </row>
    <row r="11" spans="1:2">
      <c r="A11" s="1">
        <v>464000</v>
      </c>
      <c r="B11" s="2">
        <v>90.49</v>
      </c>
    </row>
    <row r="12" spans="1:2">
      <c r="A12" s="1">
        <v>616000</v>
      </c>
      <c r="B12" s="2">
        <v>104.7</v>
      </c>
    </row>
    <row r="13" spans="1:2">
      <c r="A13" s="1">
        <v>808000</v>
      </c>
      <c r="B13" s="2">
        <v>120.77</v>
      </c>
    </row>
    <row r="14" spans="1:2">
      <c r="A14" s="1">
        <v>680000</v>
      </c>
      <c r="B14" s="2">
        <v>130.06</v>
      </c>
    </row>
    <row r="15" spans="1:2">
      <c r="A15" s="1">
        <v>664000</v>
      </c>
      <c r="B15" s="2">
        <v>139.35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G11" sqref="G11"/>
    </sheetView>
  </sheetViews>
  <sheetFormatPr baseColWidth="10" defaultRowHeight="15"/>
  <sheetData>
    <row r="1" spans="1:4">
      <c r="A1" s="5" t="s">
        <v>0</v>
      </c>
      <c r="B1" s="5"/>
      <c r="C1" s="5" t="s">
        <v>1</v>
      </c>
      <c r="D1" s="5"/>
    </row>
    <row r="2" spans="1:4">
      <c r="A2" s="3"/>
      <c r="B2" s="3"/>
      <c r="C2" s="3"/>
      <c r="D2" s="3"/>
    </row>
    <row r="3" spans="1:4">
      <c r="A3" s="3" t="s">
        <v>2</v>
      </c>
      <c r="B3" s="3">
        <v>507988.57142857142</v>
      </c>
      <c r="C3" s="3" t="s">
        <v>2</v>
      </c>
      <c r="D3" s="3">
        <v>88.763571428571439</v>
      </c>
    </row>
    <row r="4" spans="1:4">
      <c r="A4" s="3" t="s">
        <v>3</v>
      </c>
      <c r="B4" s="3">
        <v>37843.40375197932</v>
      </c>
      <c r="C4" s="3" t="s">
        <v>3</v>
      </c>
      <c r="D4" s="3">
        <v>7.1723052225662798</v>
      </c>
    </row>
    <row r="5" spans="1:4">
      <c r="A5" s="3" t="s">
        <v>4</v>
      </c>
      <c r="B5" s="3">
        <v>466400</v>
      </c>
      <c r="C5" s="3" t="s">
        <v>4</v>
      </c>
      <c r="D5" s="3">
        <v>85.234999999999999</v>
      </c>
    </row>
    <row r="6" spans="1:4">
      <c r="A6" s="3" t="s">
        <v>5</v>
      </c>
      <c r="B6" s="3">
        <v>456000</v>
      </c>
      <c r="C6" s="3" t="s">
        <v>5</v>
      </c>
      <c r="D6" s="3" t="e">
        <v>#N/A</v>
      </c>
    </row>
    <row r="7" spans="1:4">
      <c r="A7" s="3" t="s">
        <v>6</v>
      </c>
      <c r="B7" s="3">
        <v>141597.0511892621</v>
      </c>
      <c r="C7" s="3" t="s">
        <v>6</v>
      </c>
      <c r="D7" s="3">
        <v>26.836308816212437</v>
      </c>
    </row>
    <row r="8" spans="1:4">
      <c r="A8" s="3" t="s">
        <v>7</v>
      </c>
      <c r="B8" s="3">
        <v>20049724905.494514</v>
      </c>
      <c r="C8" s="3" t="s">
        <v>7</v>
      </c>
      <c r="D8" s="3">
        <v>720.18747087912141</v>
      </c>
    </row>
    <row r="9" spans="1:4">
      <c r="A9" s="3" t="s">
        <v>8</v>
      </c>
      <c r="B9" s="3">
        <v>-0.19179902185117559</v>
      </c>
      <c r="C9" s="3" t="s">
        <v>8</v>
      </c>
      <c r="D9" s="3">
        <v>-0.40203035567203127</v>
      </c>
    </row>
    <row r="10" spans="1:4">
      <c r="A10" s="3" t="s">
        <v>9</v>
      </c>
      <c r="B10" s="3">
        <v>0.73463444375956577</v>
      </c>
      <c r="C10" s="3" t="s">
        <v>9</v>
      </c>
      <c r="D10" s="3">
        <v>0.54554594825982072</v>
      </c>
    </row>
    <row r="11" spans="1:4">
      <c r="A11" s="3" t="s">
        <v>10</v>
      </c>
      <c r="B11" s="3">
        <v>488160</v>
      </c>
      <c r="C11" s="3" t="s">
        <v>10</v>
      </c>
      <c r="D11" s="3">
        <v>89.88</v>
      </c>
    </row>
    <row r="12" spans="1:4">
      <c r="A12" s="3" t="s">
        <v>11</v>
      </c>
      <c r="B12" s="3">
        <v>319840</v>
      </c>
      <c r="C12" s="3" t="s">
        <v>11</v>
      </c>
      <c r="D12" s="3">
        <v>49.47</v>
      </c>
    </row>
    <row r="13" spans="1:4">
      <c r="A13" s="3" t="s">
        <v>12</v>
      </c>
      <c r="B13" s="3">
        <v>808000</v>
      </c>
      <c r="C13" s="3" t="s">
        <v>12</v>
      </c>
      <c r="D13" s="3">
        <v>139.35</v>
      </c>
    </row>
    <row r="14" spans="1:4">
      <c r="A14" s="3" t="s">
        <v>13</v>
      </c>
      <c r="B14" s="3">
        <v>7111840</v>
      </c>
      <c r="C14" s="3" t="s">
        <v>13</v>
      </c>
      <c r="D14" s="3">
        <v>1242.69</v>
      </c>
    </row>
    <row r="15" spans="1:4">
      <c r="A15" s="3" t="s">
        <v>14</v>
      </c>
      <c r="B15" s="3">
        <v>14</v>
      </c>
      <c r="C15" s="3" t="s">
        <v>14</v>
      </c>
      <c r="D15" s="3">
        <v>14</v>
      </c>
    </row>
    <row r="16" spans="1:4">
      <c r="A16" s="3" t="s">
        <v>15</v>
      </c>
      <c r="B16" s="3">
        <v>808000</v>
      </c>
      <c r="C16" s="3" t="s">
        <v>15</v>
      </c>
      <c r="D16" s="3">
        <v>139.35</v>
      </c>
    </row>
    <row r="17" spans="1:4">
      <c r="A17" s="3" t="s">
        <v>16</v>
      </c>
      <c r="B17" s="3">
        <v>319840</v>
      </c>
      <c r="C17" s="3" t="s">
        <v>16</v>
      </c>
      <c r="D17" s="3">
        <v>49.47</v>
      </c>
    </row>
    <row r="18" spans="1:4" ht="15.75" thickBot="1">
      <c r="A18" s="4" t="s">
        <v>17</v>
      </c>
      <c r="B18" s="4">
        <v>81755.703160160687</v>
      </c>
      <c r="C18" s="4" t="s">
        <v>17</v>
      </c>
      <c r="D18" s="4">
        <v>15.494823367190637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E25" sqref="E25"/>
    </sheetView>
  </sheetViews>
  <sheetFormatPr baseColWidth="10" defaultRowHeight="15"/>
  <sheetData>
    <row r="1" spans="1:9">
      <c r="A1" t="s">
        <v>18</v>
      </c>
    </row>
    <row r="2" spans="1:9" ht="15.75" thickBot="1"/>
    <row r="3" spans="1:9">
      <c r="A3" s="6" t="s">
        <v>19</v>
      </c>
      <c r="B3" s="6"/>
    </row>
    <row r="4" spans="1:9">
      <c r="A4" s="3" t="s">
        <v>20</v>
      </c>
      <c r="B4" s="3">
        <v>0.90581958875661195</v>
      </c>
    </row>
    <row r="5" spans="1:9">
      <c r="A5" s="3" t="s">
        <v>21</v>
      </c>
      <c r="B5" s="3">
        <v>0.82050912737519754</v>
      </c>
    </row>
    <row r="6" spans="1:9">
      <c r="A6" s="3" t="s">
        <v>22</v>
      </c>
      <c r="B6" s="3">
        <v>0.80555155465646411</v>
      </c>
    </row>
    <row r="7" spans="1:9">
      <c r="A7" s="3" t="s">
        <v>3</v>
      </c>
      <c r="B7" s="3">
        <v>62439.073002719859</v>
      </c>
    </row>
    <row r="8" spans="1:9" ht="15.75" thickBot="1">
      <c r="A8" s="4" t="s">
        <v>23</v>
      </c>
      <c r="B8" s="4">
        <v>14</v>
      </c>
    </row>
    <row r="10" spans="1:9" ht="15.75" thickBot="1">
      <c r="A10" t="s">
        <v>24</v>
      </c>
    </row>
    <row r="11" spans="1:9">
      <c r="A11" s="5"/>
      <c r="B11" s="5" t="s">
        <v>29</v>
      </c>
      <c r="C11" s="5" t="s">
        <v>30</v>
      </c>
      <c r="D11" s="5" t="s">
        <v>31</v>
      </c>
      <c r="E11" s="5" t="s">
        <v>32</v>
      </c>
      <c r="F11" s="5" t="s">
        <v>33</v>
      </c>
    </row>
    <row r="12" spans="1:9">
      <c r="A12" s="3" t="s">
        <v>25</v>
      </c>
      <c r="B12" s="3">
        <v>1</v>
      </c>
      <c r="C12" s="3">
        <v>213862769722.1608</v>
      </c>
      <c r="D12" s="3">
        <v>213862769722.1608</v>
      </c>
      <c r="E12" s="3">
        <v>54.855767229368375</v>
      </c>
      <c r="F12" s="3">
        <v>8.2026018955557458E-6</v>
      </c>
    </row>
    <row r="13" spans="1:9">
      <c r="A13" s="3" t="s">
        <v>26</v>
      </c>
      <c r="B13" s="3">
        <v>12</v>
      </c>
      <c r="C13" s="3">
        <v>46783654049.267761</v>
      </c>
      <c r="D13" s="3">
        <v>3898637837.4389801</v>
      </c>
      <c r="E13" s="3"/>
      <c r="F13" s="3"/>
    </row>
    <row r="14" spans="1:9" ht="15.75" thickBot="1">
      <c r="A14" s="4" t="s">
        <v>27</v>
      </c>
      <c r="B14" s="4">
        <v>13</v>
      </c>
      <c r="C14" s="4">
        <v>260646423771.42856</v>
      </c>
      <c r="D14" s="4"/>
      <c r="E14" s="4"/>
      <c r="F14" s="4"/>
    </row>
    <row r="15" spans="1:9" ht="15.75" thickBot="1"/>
    <row r="16" spans="1:9">
      <c r="A16" s="5"/>
      <c r="B16" s="5" t="s">
        <v>34</v>
      </c>
      <c r="C16" s="5" t="s">
        <v>3</v>
      </c>
      <c r="D16" s="5" t="s">
        <v>35</v>
      </c>
      <c r="E16" s="5" t="s">
        <v>36</v>
      </c>
      <c r="F16" s="5" t="s">
        <v>37</v>
      </c>
      <c r="G16" s="5" t="s">
        <v>38</v>
      </c>
      <c r="H16" s="5" t="s">
        <v>39</v>
      </c>
      <c r="I16" s="5" t="s">
        <v>40</v>
      </c>
    </row>
    <row r="17" spans="1:9">
      <c r="A17" s="3" t="s">
        <v>28</v>
      </c>
      <c r="B17" s="3">
        <v>83752.195227110118</v>
      </c>
      <c r="C17" s="3">
        <v>59660.523567119162</v>
      </c>
      <c r="D17" s="3">
        <v>1.4038126087325966</v>
      </c>
      <c r="E17" s="3">
        <v>0.18572135635053866</v>
      </c>
      <c r="F17" s="3">
        <v>-46236.918796313039</v>
      </c>
      <c r="G17" s="3">
        <v>213741.30925053329</v>
      </c>
      <c r="H17" s="3">
        <v>-46236.918796313039</v>
      </c>
      <c r="I17" s="3">
        <v>213741.30925053329</v>
      </c>
    </row>
    <row r="18" spans="1:9" ht="15.75" thickBot="1">
      <c r="A18" s="4" t="s">
        <v>1</v>
      </c>
      <c r="B18" s="4">
        <v>4779.397329036572</v>
      </c>
      <c r="C18" s="4">
        <v>645.30048234141532</v>
      </c>
      <c r="D18" s="4">
        <v>7.4064679321096349</v>
      </c>
      <c r="E18" s="4">
        <v>8.2026018955557458E-6</v>
      </c>
      <c r="F18" s="4">
        <v>3373.40836073529</v>
      </c>
      <c r="G18" s="4">
        <v>6185.3862973378546</v>
      </c>
      <c r="H18" s="4">
        <v>3373.40836073529</v>
      </c>
      <c r="I18" s="4">
        <v>6185.3862973378546</v>
      </c>
    </row>
    <row r="22" spans="1:9">
      <c r="A22" t="s">
        <v>41</v>
      </c>
    </row>
    <row r="23" spans="1:9" ht="15.75" thickBot="1"/>
    <row r="24" spans="1:9">
      <c r="A24" s="5" t="s">
        <v>42</v>
      </c>
      <c r="B24" s="5" t="s">
        <v>43</v>
      </c>
      <c r="C24" s="5" t="s">
        <v>26</v>
      </c>
      <c r="D24" s="5" t="s">
        <v>44</v>
      </c>
    </row>
    <row r="25" spans="1:9">
      <c r="A25" s="3">
        <v>1</v>
      </c>
      <c r="B25" s="3">
        <v>320188.98109454929</v>
      </c>
      <c r="C25" s="3">
        <v>-348.98109454929363</v>
      </c>
      <c r="D25" s="3">
        <v>-5.8173675876649822E-3</v>
      </c>
    </row>
    <row r="26" spans="1:9">
      <c r="A26" s="3">
        <v>2</v>
      </c>
      <c r="B26" s="3">
        <v>362152.08964349044</v>
      </c>
      <c r="C26" s="3">
        <v>2647.9103565095575</v>
      </c>
      <c r="D26" s="3">
        <v>4.4139548312481229E-2</v>
      </c>
    </row>
    <row r="27" spans="1:9">
      <c r="A27" s="3">
        <v>3</v>
      </c>
      <c r="B27" s="3">
        <v>372379.99992762873</v>
      </c>
      <c r="C27" s="3">
        <v>3620.0000723712728</v>
      </c>
      <c r="D27" s="3">
        <v>6.0343873686208985E-2</v>
      </c>
    </row>
    <row r="28" spans="1:9">
      <c r="A28" s="3">
        <v>4</v>
      </c>
      <c r="B28" s="3">
        <v>433843.04957903904</v>
      </c>
      <c r="C28" s="3">
        <v>22156.950420960959</v>
      </c>
      <c r="D28" s="3">
        <v>0.36934701401766562</v>
      </c>
    </row>
    <row r="29" spans="1:9">
      <c r="A29" s="3">
        <v>5</v>
      </c>
      <c r="B29" s="3">
        <v>438957.00472110813</v>
      </c>
      <c r="C29" s="3">
        <v>-56557.004721108126</v>
      </c>
      <c r="D29" s="3">
        <v>-0.94278140351673589</v>
      </c>
    </row>
    <row r="30" spans="1:9">
      <c r="A30" s="3">
        <v>6</v>
      </c>
      <c r="B30" s="3">
        <v>472269.40410449309</v>
      </c>
      <c r="C30" s="3">
        <v>-3469.4041044930927</v>
      </c>
      <c r="D30" s="3">
        <v>-5.7833502448193928E-2</v>
      </c>
    </row>
    <row r="31" spans="1:9">
      <c r="A31" s="3">
        <v>7</v>
      </c>
      <c r="B31" s="3">
        <v>483357.60590785788</v>
      </c>
      <c r="C31" s="3">
        <v>-27357.605907857884</v>
      </c>
      <c r="D31" s="3">
        <v>-0.45603974647974693</v>
      </c>
    </row>
    <row r="32" spans="1:9">
      <c r="A32" s="3">
        <v>8</v>
      </c>
      <c r="B32" s="3">
        <v>498890.64722722676</v>
      </c>
      <c r="C32" s="3">
        <v>85109.352772773243</v>
      </c>
      <c r="D32" s="3">
        <v>1.4187369973921069</v>
      </c>
    </row>
    <row r="33" spans="1:4">
      <c r="A33" s="3">
        <v>9</v>
      </c>
      <c r="B33" s="3">
        <v>513324.4271609172</v>
      </c>
      <c r="C33" s="3">
        <v>-41324.427160917199</v>
      </c>
      <c r="D33" s="3">
        <v>-0.68886076323193401</v>
      </c>
    </row>
    <row r="34" spans="1:4">
      <c r="A34" s="3">
        <v>10</v>
      </c>
      <c r="B34" s="3">
        <v>516239.85953162948</v>
      </c>
      <c r="C34" s="3">
        <v>-52239.859531629481</v>
      </c>
      <c r="D34" s="3">
        <v>-0.8708164149005132</v>
      </c>
    </row>
    <row r="35" spans="1:4">
      <c r="A35" s="3">
        <v>11</v>
      </c>
      <c r="B35" s="3">
        <v>584155.09557723929</v>
      </c>
      <c r="C35" s="3">
        <v>31844.904422760708</v>
      </c>
      <c r="D35" s="3">
        <v>0.53084111923171895</v>
      </c>
    </row>
    <row r="36" spans="1:4">
      <c r="A36" s="3">
        <v>12</v>
      </c>
      <c r="B36" s="3">
        <v>660960.01065485692</v>
      </c>
      <c r="C36" s="3">
        <v>147039.98934514308</v>
      </c>
      <c r="D36" s="3">
        <v>2.4510945763745844</v>
      </c>
    </row>
    <row r="37" spans="1:4">
      <c r="A37" s="3">
        <v>13</v>
      </c>
      <c r="B37" s="3">
        <v>705360.61184160667</v>
      </c>
      <c r="C37" s="3">
        <v>-25360.611841606675</v>
      </c>
      <c r="D37" s="3">
        <v>-0.42275069806074117</v>
      </c>
    </row>
    <row r="38" spans="1:4" ht="15.75" thickBot="1">
      <c r="A38" s="4">
        <v>14</v>
      </c>
      <c r="B38" s="4">
        <v>749761.21302835643</v>
      </c>
      <c r="C38" s="4">
        <v>-85761.213028356433</v>
      </c>
      <c r="D38" s="4">
        <v>-1.4296032327892252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D7" sqref="D7"/>
    </sheetView>
  </sheetViews>
  <sheetFormatPr baseColWidth="10" defaultRowHeight="15"/>
  <sheetData>
    <row r="1" spans="1:3">
      <c r="A1" s="5"/>
      <c r="B1" s="5" t="s">
        <v>0</v>
      </c>
      <c r="C1" s="5" t="s">
        <v>1</v>
      </c>
    </row>
    <row r="2" spans="1:3">
      <c r="A2" s="3" t="s">
        <v>0</v>
      </c>
      <c r="B2" s="3">
        <f>VARP(Datuak!$A$2:$A$15)</f>
        <v>18617601697.959183</v>
      </c>
      <c r="C2" s="3"/>
    </row>
    <row r="3" spans="1:3" ht="15.75" thickBot="1">
      <c r="A3" s="4" t="s">
        <v>1</v>
      </c>
      <c r="B3" s="4">
        <v>3196200.4979591831</v>
      </c>
      <c r="C3" s="4">
        <f>VARP(Datuak!$B$2:$B$15)</f>
        <v>668.74550867347023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sqref="A1:C3"/>
    </sheetView>
  </sheetViews>
  <sheetFormatPr baseColWidth="10" defaultRowHeight="15"/>
  <sheetData>
    <row r="1" spans="1:3">
      <c r="A1" s="5"/>
      <c r="B1" s="5" t="s">
        <v>0</v>
      </c>
      <c r="C1" s="5" t="s">
        <v>1</v>
      </c>
    </row>
    <row r="2" spans="1:3">
      <c r="A2" s="3" t="s">
        <v>0</v>
      </c>
      <c r="B2" s="3">
        <v>1</v>
      </c>
      <c r="C2" s="3"/>
    </row>
    <row r="3" spans="1:3" ht="15.75" thickBot="1">
      <c r="A3" s="4" t="s">
        <v>1</v>
      </c>
      <c r="B3" s="4">
        <v>0.90581958875661173</v>
      </c>
      <c r="C3" s="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Datuak</vt:lpstr>
      <vt:lpstr>Estatistiko deskriptiboak</vt:lpstr>
      <vt:lpstr>Hoja1</vt:lpstr>
      <vt:lpstr>Kobariantza</vt:lpstr>
      <vt:lpstr>Korrelazioa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2012-05-03T07:59:24Z</dcterms:modified>
</cp:coreProperties>
</file>